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U\Desktop\2026年研究生评奖评优\2026学业奖学金评奖评优\2026年学院评审会-汇报版(1)\2026年学院评审会-汇报版\公示材料\2026年奖学金评优公示\奖学金\"/>
    </mc:Choice>
  </mc:AlternateContent>
  <bookViews>
    <workbookView windowWidth="27945" windowHeight="11805"/>
  </bookViews>
  <sheets>
    <sheet name="学业奖学金" sheetId="1" r:id="rId1"/>
  </sheets>
  <externalReferences>
    <externalReference r:id="rId2"/>
  </externalReferences>
  <definedNames>
    <definedName name="_xlnm.Print_Titles" localSheetId="0">学业奖学金!$1:$2</definedName>
    <definedName name="_xlnm._FilterDatabase" localSheetId="0" hidden="1">学业奖学金!$A$2:$F$29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<sst xmlns="http://schemas.openxmlformats.org/spreadsheetml/2006/main" count="256" uniqueCount="136">
  <si>
    <t>2025-2026学年2025级研究生学业奖学金拟推荐名单汇总表</t>
  </si>
  <si>
    <t>序号</t>
  </si>
  <si>
    <t>学院名称</t>
  </si>
  <si>
    <t>学号</t>
  </si>
  <si>
    <t>姓名</t>
  </si>
  <si>
    <t>学业奖学金等级</t>
  </si>
  <si>
    <t>综测分数</t>
  </si>
  <si>
    <t>排名</t>
  </si>
  <si>
    <t>机械电气与机器人学院</t>
  </si>
  <si>
    <t>202533110084</t>
  </si>
  <si>
    <t>瞿进新</t>
  </si>
  <si>
    <t>一等</t>
  </si>
  <si>
    <t>202533110066</t>
  </si>
  <si>
    <t>唐健</t>
  </si>
  <si>
    <t>202533110058</t>
  </si>
  <si>
    <t>辛育辉</t>
  </si>
  <si>
    <t>202533110067</t>
  </si>
  <si>
    <t>周国强</t>
  </si>
  <si>
    <t>202533110028</t>
  </si>
  <si>
    <t>陈辉</t>
  </si>
  <si>
    <t>202533110065</t>
  </si>
  <si>
    <t>王宝家</t>
  </si>
  <si>
    <t>202533110048</t>
  </si>
  <si>
    <t>刘光宇</t>
  </si>
  <si>
    <t>202533110033</t>
  </si>
  <si>
    <t>李鹏鹏</t>
  </si>
  <si>
    <t>二等</t>
  </si>
  <si>
    <t>202533110023</t>
  </si>
  <si>
    <t>齐梦婷</t>
  </si>
  <si>
    <t>202533110026</t>
  </si>
  <si>
    <t>谢昂</t>
  </si>
  <si>
    <t>202533110037</t>
  </si>
  <si>
    <t>卢宇</t>
  </si>
  <si>
    <t>202533110041</t>
  </si>
  <si>
    <t>桂佳芬</t>
  </si>
  <si>
    <t>202533110025</t>
  </si>
  <si>
    <t>高文杰</t>
  </si>
  <si>
    <t>202533112030</t>
  </si>
  <si>
    <t>刘佳欣</t>
  </si>
  <si>
    <t>202533110076</t>
  </si>
  <si>
    <t>李嘉豪</t>
  </si>
  <si>
    <t>202533110062</t>
  </si>
  <si>
    <t>郝志祥</t>
  </si>
  <si>
    <t>202533110060</t>
  </si>
  <si>
    <t>雷琼</t>
  </si>
  <si>
    <t>202533110055</t>
  </si>
  <si>
    <t>姚宗炫</t>
  </si>
  <si>
    <t>202533110061</t>
  </si>
  <si>
    <t>陆惠</t>
  </si>
  <si>
    <t>202533112028</t>
  </si>
  <si>
    <t>罗凯强</t>
  </si>
  <si>
    <t>202533110052</t>
  </si>
  <si>
    <t>胡健文</t>
  </si>
  <si>
    <t>202533110075</t>
  </si>
  <si>
    <t>李想</t>
  </si>
  <si>
    <t>202533110051</t>
  </si>
  <si>
    <t>裴炎青</t>
  </si>
  <si>
    <t>202533110064</t>
  </si>
  <si>
    <t>魏万景</t>
  </si>
  <si>
    <t>三等</t>
  </si>
  <si>
    <t>202533110072</t>
  </si>
  <si>
    <t>吴宝怡</t>
  </si>
  <si>
    <t>202533110071</t>
  </si>
  <si>
    <t>胡鹏</t>
  </si>
  <si>
    <t>202533110088</t>
  </si>
  <si>
    <t>杨国华</t>
  </si>
  <si>
    <t>202533110089</t>
  </si>
  <si>
    <t>徐李随</t>
  </si>
  <si>
    <t>202533110079</t>
  </si>
  <si>
    <t>江宁</t>
  </si>
  <si>
    <t>202533110082</t>
  </si>
  <si>
    <t>卢林夕</t>
  </si>
  <si>
    <t>202533110034</t>
  </si>
  <si>
    <t>杨博翔</t>
  </si>
  <si>
    <t>202533110029</t>
  </si>
  <si>
    <t>曹赟雷</t>
  </si>
  <si>
    <t>202533110035</t>
  </si>
  <si>
    <t>龚延超</t>
  </si>
  <si>
    <t>202533110090</t>
  </si>
  <si>
    <t>郭忠</t>
  </si>
  <si>
    <t>202533110042</t>
  </si>
  <si>
    <t>张驰</t>
  </si>
  <si>
    <t>202533110050</t>
  </si>
  <si>
    <t>张延飞</t>
  </si>
  <si>
    <t>202533110032</t>
  </si>
  <si>
    <t>扶东阳</t>
  </si>
  <si>
    <t>202533110038</t>
  </si>
  <si>
    <t>赵寒星</t>
  </si>
  <si>
    <t>202533110077</t>
  </si>
  <si>
    <t>尚可可</t>
  </si>
  <si>
    <t>202533110059</t>
  </si>
  <si>
    <t>程伟涛</t>
  </si>
  <si>
    <t>202533110044</t>
  </si>
  <si>
    <t>张子旭</t>
  </si>
  <si>
    <t>202533110087</t>
  </si>
  <si>
    <t>吴瑶</t>
  </si>
  <si>
    <t>202533112027</t>
  </si>
  <si>
    <t>毛勇</t>
  </si>
  <si>
    <t>202533110036</t>
  </si>
  <si>
    <t>牛鹏</t>
  </si>
  <si>
    <t>202533110030</t>
  </si>
  <si>
    <t>胡琛成</t>
  </si>
  <si>
    <t>202533110014</t>
  </si>
  <si>
    <t>吴宏伟</t>
  </si>
  <si>
    <t>202533110011</t>
  </si>
  <si>
    <t>吴取飞</t>
  </si>
  <si>
    <t>202533110019</t>
  </si>
  <si>
    <t>吴永杰</t>
  </si>
  <si>
    <t>202533110006</t>
  </si>
  <si>
    <t>吴梓豪</t>
  </si>
  <si>
    <t>202533110001</t>
  </si>
  <si>
    <t>刘启臣</t>
  </si>
  <si>
    <t>202533110002</t>
  </si>
  <si>
    <t>曹振勇</t>
  </si>
  <si>
    <t>202533110012</t>
  </si>
  <si>
    <t>张庆玉</t>
  </si>
  <si>
    <t>202533110015</t>
  </si>
  <si>
    <t>魏杰宏</t>
  </si>
  <si>
    <t>202533110003</t>
  </si>
  <si>
    <t>张家豪</t>
  </si>
  <si>
    <t>202533110093</t>
  </si>
  <si>
    <t>周星星</t>
  </si>
  <si>
    <t>202533110096</t>
  </si>
  <si>
    <t>沈荣健</t>
  </si>
  <si>
    <t>202533110094</t>
  </si>
  <si>
    <t>张家赫</t>
  </si>
  <si>
    <t>202533110010</t>
  </si>
  <si>
    <t>汪立军</t>
  </si>
  <si>
    <t>202533110017</t>
  </si>
  <si>
    <t>于枫</t>
  </si>
  <si>
    <t>202533110004</t>
  </si>
  <si>
    <t>张幸龙</t>
  </si>
  <si>
    <t>202533110021</t>
  </si>
  <si>
    <t>晏舒童</t>
  </si>
  <si>
    <t>202533110095</t>
  </si>
  <si>
    <t>凌佳辉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</si>
</sst>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0" fillId="0" borderId="0" applyBorder="0">
      <alignment vertical="center"/>
    </xf>
    <xf numFmtId="0" fontId="6" fillId="0" borderId="0" applyBorder="0">
      <alignment vertical="center"/>
    </xf>
    <xf numFmtId="0" fontId="27" fillId="0" borderId="0" applyBorder="0"/>
    <xf numFmtId="0" fontId="28" fillId="0" borderId="0" applyBorder="0">
      <protection locked="0"/>
    </xf>
    <xf numFmtId="0" fontId="0" fillId="0" borderId="0" applyBorder="0"/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2" xfId="49"/>
    <cellStyle name="常规 4" xfId="50"/>
    <cellStyle name="常规 2" xfId="51"/>
    <cellStyle name="常规 2 2" xfId="52"/>
    <cellStyle name="常规 3 3" xfId="53"/>
    <cellStyle name="常规 3" xfId="54"/>
  </cellStyles>
  <dxfs count="18">
    <dxf>
      <font>
        <name val="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MY\Downloads\25&#23398;&#30805;&#32508;&#27979;&#25490;&#21517;&#65288;&#32456;&#29256;&#65289;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B2" t="str">
            <v>吴宏伟</v>
          </cell>
          <cell r="C2" t="str">
            <v>机械与电气工程学院</v>
          </cell>
          <cell r="D2" t="str">
            <v>检测技术与自动化装置</v>
          </cell>
          <cell r="E2">
            <v>46.7772</v>
          </cell>
        </row>
        <row r="3">
          <cell r="B3" t="str">
            <v>吴取飞</v>
          </cell>
          <cell r="C3" t="str">
            <v>机械与电气工程学院</v>
          </cell>
          <cell r="D3" t="str">
            <v>检测技术与自动化装置</v>
          </cell>
          <cell r="E3">
            <v>45.543</v>
          </cell>
        </row>
        <row r="4">
          <cell r="B4" t="str">
            <v>吴永杰</v>
          </cell>
          <cell r="C4" t="str">
            <v>机械与电气工程学院</v>
          </cell>
          <cell r="D4" t="str">
            <v>检测技术与自动化装置</v>
          </cell>
          <cell r="E4">
            <v>40.5704</v>
          </cell>
        </row>
        <row r="5">
          <cell r="B5" t="str">
            <v>吴梓豪</v>
          </cell>
          <cell r="C5" t="str">
            <v>机械与电气工程学院</v>
          </cell>
          <cell r="D5" t="str">
            <v>控制理论与控制工程</v>
          </cell>
          <cell r="E5">
            <v>40.3103</v>
          </cell>
        </row>
        <row r="6">
          <cell r="B6" t="str">
            <v>刘启臣</v>
          </cell>
          <cell r="C6" t="str">
            <v>机械与电气工程学院</v>
          </cell>
          <cell r="D6" t="str">
            <v>控制理论与控制工程</v>
          </cell>
          <cell r="E6">
            <v>39.3662</v>
          </cell>
        </row>
        <row r="7">
          <cell r="B7" t="str">
            <v>曹振勇</v>
          </cell>
          <cell r="C7" t="str">
            <v>机械与电气工程学院</v>
          </cell>
          <cell r="D7" t="str">
            <v>控制理论与控制工程</v>
          </cell>
          <cell r="E7">
            <v>38.5012</v>
          </cell>
        </row>
        <row r="8">
          <cell r="B8" t="str">
            <v>张庆玉</v>
          </cell>
          <cell r="C8" t="str">
            <v>机械与电气工程学院</v>
          </cell>
          <cell r="D8" t="str">
            <v>检测技术与自动化装置</v>
          </cell>
          <cell r="E8">
            <v>38.1348</v>
          </cell>
        </row>
        <row r="9">
          <cell r="B9" t="str">
            <v>魏杰宏</v>
          </cell>
          <cell r="C9" t="str">
            <v>机械与电气工程学院</v>
          </cell>
          <cell r="D9" t="str">
            <v>检测技术与自动化装置</v>
          </cell>
          <cell r="E9">
            <v>37.2297</v>
          </cell>
        </row>
        <row r="10">
          <cell r="B10" t="str">
            <v>张家豪</v>
          </cell>
          <cell r="C10" t="str">
            <v>机械与电气工程学院</v>
          </cell>
          <cell r="D10" t="str">
            <v>控制理论与控制工程</v>
          </cell>
          <cell r="E10">
            <v>36.8553</v>
          </cell>
        </row>
        <row r="11">
          <cell r="B11" t="str">
            <v>周星星</v>
          </cell>
          <cell r="C11" t="str">
            <v>机械与电气工程学院</v>
          </cell>
          <cell r="D11" t="str">
            <v>智能科学与技术</v>
          </cell>
          <cell r="E11">
            <v>36.3949</v>
          </cell>
        </row>
        <row r="12">
          <cell r="B12" t="str">
            <v>沈荣健</v>
          </cell>
          <cell r="C12" t="str">
            <v>机械与电气工程学院</v>
          </cell>
          <cell r="D12" t="str">
            <v>智能科学与技术</v>
          </cell>
          <cell r="E12">
            <v>36.3565</v>
          </cell>
        </row>
        <row r="13">
          <cell r="B13" t="str">
            <v>张家赫</v>
          </cell>
          <cell r="C13" t="str">
            <v>机械与电气工程学院</v>
          </cell>
          <cell r="D13" t="str">
            <v>智能科学与技术</v>
          </cell>
          <cell r="E13">
            <v>36.26</v>
          </cell>
        </row>
        <row r="14">
          <cell r="B14" t="str">
            <v>汪立军</v>
          </cell>
          <cell r="C14" t="str">
            <v>机械与电气工程学院</v>
          </cell>
          <cell r="D14" t="str">
            <v>控制理论与控制工程</v>
          </cell>
          <cell r="E14">
            <v>36.2448</v>
          </cell>
        </row>
        <row r="15">
          <cell r="B15" t="str">
            <v>于枫</v>
          </cell>
          <cell r="C15" t="str">
            <v>机械与电气工程学院</v>
          </cell>
          <cell r="D15" t="str">
            <v>检测技术与自动化装置</v>
          </cell>
          <cell r="E15">
            <v>36.2373</v>
          </cell>
        </row>
        <row r="16">
          <cell r="B16" t="str">
            <v>张幸龙</v>
          </cell>
          <cell r="C16" t="str">
            <v>机械与电气工程学院</v>
          </cell>
          <cell r="D16" t="str">
            <v>控制理论与控制工程</v>
          </cell>
          <cell r="E16">
            <v>36.1847</v>
          </cell>
        </row>
        <row r="17">
          <cell r="B17" t="str">
            <v>凌佳辉</v>
          </cell>
          <cell r="C17" t="str">
            <v>机械与电气工程学院</v>
          </cell>
          <cell r="D17" t="str">
            <v>智能科学与技术</v>
          </cell>
          <cell r="E17">
            <v>36.147</v>
          </cell>
        </row>
        <row r="18">
          <cell r="B18" t="str">
            <v>晏舒童</v>
          </cell>
          <cell r="C18" t="str">
            <v>机械与电气工程学院</v>
          </cell>
          <cell r="D18" t="str">
            <v>检测技术与自动化装置</v>
          </cell>
          <cell r="E18">
            <v>36.1263</v>
          </cell>
        </row>
        <row r="19">
          <cell r="B19" t="str">
            <v>董开</v>
          </cell>
          <cell r="C19" t="str">
            <v>机械与电气工程学院</v>
          </cell>
          <cell r="D19" t="str">
            <v>控制理论与控制工程</v>
          </cell>
          <cell r="E19">
            <v>35.33</v>
          </cell>
        </row>
        <row r="20">
          <cell r="B20" t="str">
            <v>王苛文</v>
          </cell>
          <cell r="C20" t="str">
            <v>机械与电气工程学院</v>
          </cell>
          <cell r="D20" t="str">
            <v>控制理论与控制工程</v>
          </cell>
          <cell r="E20">
            <v>34.8625</v>
          </cell>
        </row>
        <row r="21">
          <cell r="B21" t="str">
            <v>徐志辉</v>
          </cell>
          <cell r="C21" t="str">
            <v>机械与电气工程学院</v>
          </cell>
          <cell r="D21" t="str">
            <v>控制理论与控制工程</v>
          </cell>
          <cell r="E21">
            <v>33.82</v>
          </cell>
        </row>
        <row r="22">
          <cell r="B22" t="str">
            <v>郑涛</v>
          </cell>
          <cell r="C22" t="str">
            <v>机械与电气工程学院</v>
          </cell>
          <cell r="D22" t="str">
            <v>检测技术与自动化装置</v>
          </cell>
          <cell r="E22">
            <v>33.5774</v>
          </cell>
        </row>
        <row r="23">
          <cell r="B23" t="str">
            <v>张宇轩</v>
          </cell>
          <cell r="C23" t="str">
            <v>机械与电气工程学院</v>
          </cell>
          <cell r="D23" t="str">
            <v>检测技术与自动化装置</v>
          </cell>
          <cell r="E23">
            <v>32.57</v>
          </cell>
        </row>
        <row r="24">
          <cell r="B24" t="str">
            <v>张轶凡</v>
          </cell>
          <cell r="C24" t="str">
            <v>机械与电气工程学院</v>
          </cell>
          <cell r="D24" t="str">
            <v>检测技术与自动化装置</v>
          </cell>
          <cell r="E24">
            <v>31.6947</v>
          </cell>
        </row>
        <row r="25">
          <cell r="B25" t="str">
            <v>王雨乐</v>
          </cell>
          <cell r="C25" t="str">
            <v>机械与电气工程学院</v>
          </cell>
          <cell r="D25" t="str">
            <v>检测技术与自动化装置</v>
          </cell>
          <cell r="E25">
            <v>31.5705</v>
          </cell>
        </row>
        <row r="26">
          <cell r="B26" t="str">
            <v>余欢</v>
          </cell>
          <cell r="C26" t="str">
            <v>机械与电气工程学院</v>
          </cell>
          <cell r="D26" t="str">
            <v>控制理论与控制工程</v>
          </cell>
          <cell r="E26">
            <v>31.0626</v>
          </cell>
        </row>
        <row r="27">
          <cell r="B27" t="str">
            <v>陈星语</v>
          </cell>
          <cell r="C27" t="str">
            <v>机械与电气工程学院</v>
          </cell>
          <cell r="D27" t="str">
            <v>检测技术与自动化装置</v>
          </cell>
          <cell r="E27">
            <v>31.0572</v>
          </cell>
        </row>
        <row r="28">
          <cell r="B28" t="str">
            <v>韩祺</v>
          </cell>
          <cell r="C28" t="str">
            <v>机械与电气工程学院</v>
          </cell>
          <cell r="D28" t="str">
            <v>检测技术与自动化装置</v>
          </cell>
          <cell r="E28">
            <v>30.3801</v>
          </cell>
        </row>
        <row r="29">
          <cell r="B29" t="str">
            <v>赵浩然</v>
          </cell>
          <cell r="C29" t="str">
            <v>机械与电气工程学院</v>
          </cell>
          <cell r="D29" t="str">
            <v>检测技术与自动化装置</v>
          </cell>
          <cell r="E29">
            <v>29.835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W64"/>
  <sheetViews>
    <sheetView tabSelected="1" zoomScale="82" zoomScaleNormal="82" topLeftCell="A5" workbookViewId="0">
      <selection activeCell="N15" sqref="N15"/>
    </sheetView>
  </sheetViews>
  <sheetFormatPr defaultColWidth="9.64166666666667" defaultRowHeight="20.1" customHeight="1"/>
  <cols>
    <col min="1" max="1" width="9.25" style="1" customWidth="1"/>
    <col min="2" max="2" width="21.625" style="1" customWidth="1"/>
    <col min="3" max="3" width="18" style="1" customWidth="1"/>
    <col min="4" max="4" width="15.875" style="1" customWidth="1"/>
    <col min="5" max="5" width="19.375" style="1" customWidth="1"/>
    <col min="6" max="6" width="22.5" style="1" customWidth="1"/>
    <col min="7" max="23" width="9" style="2"/>
  </cols>
  <sheetData>
    <row r="1" ht="42" customHeight="1" spans="1:7">
      <c r="A1" s="3" t="s">
        <v>0</v>
      </c>
      <c r="B1" s="3"/>
      <c r="C1" s="3"/>
      <c r="D1" s="3"/>
      <c r="E1" s="3"/>
      <c r="F1" s="3"/>
      <c r="G1" s="4"/>
    </row>
    <row r="2" ht="4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ht="27" customHeight="1" spans="1:7">
      <c r="A3" s="7">
        <v>1</v>
      </c>
      <c r="B3" s="7" t="s">
        <v>8</v>
      </c>
      <c r="C3" s="8" t="s">
        <v>9</v>
      </c>
      <c r="D3" s="9" t="s">
        <v>10</v>
      </c>
      <c r="E3" s="7" t="s">
        <v>11</v>
      </c>
      <c r="F3" s="7">
        <v>46.7069</v>
      </c>
      <c r="G3" s="10">
        <v>1</v>
      </c>
    </row>
    <row r="4" ht="27" customHeight="1" spans="1:7">
      <c r="A4" s="7">
        <v>2</v>
      </c>
      <c r="B4" s="7" t="s">
        <v>8</v>
      </c>
      <c r="C4" s="8" t="s">
        <v>12</v>
      </c>
      <c r="D4" s="9" t="s">
        <v>13</v>
      </c>
      <c r="E4" s="7" t="s">
        <v>11</v>
      </c>
      <c r="F4" s="7">
        <v>44.7227</v>
      </c>
      <c r="G4" s="10">
        <v>2</v>
      </c>
    </row>
    <row r="5" ht="27" customHeight="1" spans="1:7">
      <c r="A5" s="7">
        <v>3</v>
      </c>
      <c r="B5" s="7" t="s">
        <v>8</v>
      </c>
      <c r="C5" s="8" t="s">
        <v>14</v>
      </c>
      <c r="D5" s="9" t="s">
        <v>15</v>
      </c>
      <c r="E5" s="7" t="s">
        <v>11</v>
      </c>
      <c r="F5" s="7">
        <v>42.8212</v>
      </c>
      <c r="G5" s="10">
        <v>3</v>
      </c>
    </row>
    <row r="6" ht="27" customHeight="1" spans="1:7">
      <c r="A6" s="7">
        <v>4</v>
      </c>
      <c r="B6" s="7" t="s">
        <v>8</v>
      </c>
      <c r="C6" s="8" t="s">
        <v>16</v>
      </c>
      <c r="D6" s="9" t="s">
        <v>17</v>
      </c>
      <c r="E6" s="7" t="s">
        <v>11</v>
      </c>
      <c r="F6" s="7">
        <v>42.4535</v>
      </c>
      <c r="G6" s="10">
        <v>4</v>
      </c>
    </row>
    <row r="7" ht="27" customHeight="1" spans="1:7">
      <c r="A7" s="7">
        <v>5</v>
      </c>
      <c r="B7" s="7" t="s">
        <v>8</v>
      </c>
      <c r="C7" s="8" t="s">
        <v>18</v>
      </c>
      <c r="D7" s="9" t="s">
        <v>19</v>
      </c>
      <c r="E7" s="7" t="s">
        <v>11</v>
      </c>
      <c r="F7" s="7">
        <v>41.8973</v>
      </c>
      <c r="G7" s="10">
        <v>5</v>
      </c>
    </row>
    <row r="8" ht="27" customHeight="1" spans="1:7">
      <c r="A8" s="7">
        <v>6</v>
      </c>
      <c r="B8" s="7" t="s">
        <v>8</v>
      </c>
      <c r="C8" s="8" t="s">
        <v>20</v>
      </c>
      <c r="D8" s="9" t="s">
        <v>21</v>
      </c>
      <c r="E8" s="7" t="s">
        <v>11</v>
      </c>
      <c r="F8" s="7">
        <v>41.0162</v>
      </c>
      <c r="G8" s="10">
        <v>6</v>
      </c>
    </row>
    <row r="9" ht="27" customHeight="1" spans="1:7">
      <c r="A9" s="7">
        <v>7</v>
      </c>
      <c r="B9" s="7" t="s">
        <v>8</v>
      </c>
      <c r="C9" s="8" t="s">
        <v>22</v>
      </c>
      <c r="D9" s="9" t="s">
        <v>23</v>
      </c>
      <c r="E9" s="7" t="s">
        <v>11</v>
      </c>
      <c r="F9" s="7">
        <v>40.6579</v>
      </c>
      <c r="G9" s="10">
        <v>7</v>
      </c>
    </row>
    <row r="10" ht="27" customHeight="1" spans="1:7">
      <c r="A10" s="7">
        <v>8</v>
      </c>
      <c r="B10" s="7" t="s">
        <v>8</v>
      </c>
      <c r="C10" s="8" t="s">
        <v>24</v>
      </c>
      <c r="D10" s="9" t="s">
        <v>25</v>
      </c>
      <c r="E10" s="7" t="s">
        <v>26</v>
      </c>
      <c r="F10" s="7">
        <v>40.4272</v>
      </c>
      <c r="G10" s="10">
        <v>8</v>
      </c>
    </row>
    <row r="11" ht="27" customHeight="1" spans="1:7">
      <c r="A11" s="7">
        <v>9</v>
      </c>
      <c r="B11" s="7" t="s">
        <v>8</v>
      </c>
      <c r="C11" s="8" t="s">
        <v>27</v>
      </c>
      <c r="D11" s="9" t="s">
        <v>28</v>
      </c>
      <c r="E11" s="7" t="s">
        <v>26</v>
      </c>
      <c r="F11" s="7">
        <v>39.98</v>
      </c>
      <c r="G11" s="10">
        <v>9</v>
      </c>
    </row>
    <row r="12" ht="27" customHeight="1" spans="1:7">
      <c r="A12" s="7">
        <v>10</v>
      </c>
      <c r="B12" s="7" t="s">
        <v>8</v>
      </c>
      <c r="C12" s="8" t="s">
        <v>29</v>
      </c>
      <c r="D12" s="9" t="s">
        <v>30</v>
      </c>
      <c r="E12" s="7" t="s">
        <v>26</v>
      </c>
      <c r="F12" s="7">
        <v>39.9235</v>
      </c>
      <c r="G12" s="10">
        <v>10</v>
      </c>
    </row>
    <row r="13" ht="27" customHeight="1" spans="1:7">
      <c r="A13" s="7">
        <v>11</v>
      </c>
      <c r="B13" s="7" t="s">
        <v>8</v>
      </c>
      <c r="C13" s="8" t="s">
        <v>31</v>
      </c>
      <c r="D13" s="9" t="s">
        <v>32</v>
      </c>
      <c r="E13" s="7" t="s">
        <v>26</v>
      </c>
      <c r="F13" s="7">
        <v>39.7576</v>
      </c>
      <c r="G13" s="10">
        <v>11</v>
      </c>
    </row>
    <row r="14" ht="27" customHeight="1" spans="1:7">
      <c r="A14" s="7">
        <v>12</v>
      </c>
      <c r="B14" s="7" t="s">
        <v>8</v>
      </c>
      <c r="C14" s="8" t="s">
        <v>33</v>
      </c>
      <c r="D14" s="9" t="s">
        <v>34</v>
      </c>
      <c r="E14" s="7" t="s">
        <v>26</v>
      </c>
      <c r="F14" s="7">
        <v>39.0988</v>
      </c>
      <c r="G14" s="10">
        <v>12</v>
      </c>
    </row>
    <row r="15" ht="27" customHeight="1" spans="1:7">
      <c r="A15" s="7">
        <v>13</v>
      </c>
      <c r="B15" s="7" t="s">
        <v>8</v>
      </c>
      <c r="C15" s="8" t="s">
        <v>35</v>
      </c>
      <c r="D15" s="9" t="s">
        <v>36</v>
      </c>
      <c r="E15" s="7" t="s">
        <v>26</v>
      </c>
      <c r="F15" s="7">
        <v>38.6926</v>
      </c>
      <c r="G15" s="10">
        <v>13</v>
      </c>
    </row>
    <row r="16" ht="27" customHeight="1" spans="1:7">
      <c r="A16" s="7">
        <v>14</v>
      </c>
      <c r="B16" s="7" t="s">
        <v>8</v>
      </c>
      <c r="C16" s="8" t="s">
        <v>37</v>
      </c>
      <c r="D16" s="9" t="s">
        <v>38</v>
      </c>
      <c r="E16" s="7" t="s">
        <v>26</v>
      </c>
      <c r="F16" s="7">
        <v>38.6903</v>
      </c>
      <c r="G16" s="10">
        <v>14</v>
      </c>
    </row>
    <row r="17" ht="27" customHeight="1" spans="1:23">
      <c r="A17" s="7">
        <v>15</v>
      </c>
      <c r="B17" s="7" t="s">
        <v>8</v>
      </c>
      <c r="C17" s="8" t="s">
        <v>39</v>
      </c>
      <c r="D17" s="9" t="s">
        <v>40</v>
      </c>
      <c r="E17" s="7" t="s">
        <v>26</v>
      </c>
      <c r="F17" s="7">
        <v>38.5874</v>
      </c>
      <c r="G17" s="10">
        <v>15</v>
      </c>
    </row>
    <row r="18" ht="27" customHeight="1" spans="1:23">
      <c r="A18" s="7">
        <v>16</v>
      </c>
      <c r="B18" s="7" t="s">
        <v>8</v>
      </c>
      <c r="C18" s="8" t="s">
        <v>41</v>
      </c>
      <c r="D18" s="9" t="s">
        <v>42</v>
      </c>
      <c r="E18" s="7" t="s">
        <v>26</v>
      </c>
      <c r="F18" s="7">
        <v>38.4521</v>
      </c>
      <c r="G18" s="10">
        <v>16</v>
      </c>
    </row>
    <row r="19" ht="27" customHeight="1" spans="1:23">
      <c r="A19" s="7">
        <v>17</v>
      </c>
      <c r="B19" s="7" t="s">
        <v>8</v>
      </c>
      <c r="C19" s="8" t="s">
        <v>43</v>
      </c>
      <c r="D19" s="9" t="s">
        <v>44</v>
      </c>
      <c r="E19" s="7" t="s">
        <v>26</v>
      </c>
      <c r="F19" s="7">
        <v>38.4274</v>
      </c>
      <c r="G19" s="10">
        <v>17</v>
      </c>
    </row>
    <row r="20" ht="27" customHeight="1" spans="1:23">
      <c r="A20" s="7">
        <v>18</v>
      </c>
      <c r="B20" s="7" t="s">
        <v>8</v>
      </c>
      <c r="C20" s="8" t="s">
        <v>45</v>
      </c>
      <c r="D20" s="9" t="s">
        <v>46</v>
      </c>
      <c r="E20" s="7" t="s">
        <v>26</v>
      </c>
      <c r="F20" s="7">
        <v>38.3906</v>
      </c>
      <c r="G20" s="10">
        <v>18</v>
      </c>
    </row>
    <row r="21" ht="27" customHeight="1" spans="1:23">
      <c r="A21" s="7">
        <v>19</v>
      </c>
      <c r="B21" s="7" t="s">
        <v>8</v>
      </c>
      <c r="C21" s="8" t="s">
        <v>47</v>
      </c>
      <c r="D21" s="9" t="s">
        <v>48</v>
      </c>
      <c r="E21" s="7" t="s">
        <v>26</v>
      </c>
      <c r="F21" s="7">
        <v>38.1022</v>
      </c>
      <c r="G21" s="10">
        <v>19</v>
      </c>
    </row>
    <row r="22" ht="27" customHeight="1" spans="1:23">
      <c r="A22" s="7">
        <v>20</v>
      </c>
      <c r="B22" s="7" t="s">
        <v>8</v>
      </c>
      <c r="C22" s="8" t="s">
        <v>49</v>
      </c>
      <c r="D22" s="11" t="s">
        <v>50</v>
      </c>
      <c r="E22" s="7" t="s">
        <v>26</v>
      </c>
      <c r="F22" s="7">
        <v>37.81</v>
      </c>
      <c r="G22" s="10">
        <v>20</v>
      </c>
    </row>
    <row r="23" ht="27" customHeight="1" spans="1:23">
      <c r="A23" s="7">
        <v>21</v>
      </c>
      <c r="B23" s="7" t="s">
        <v>8</v>
      </c>
      <c r="C23" s="8" t="s">
        <v>51</v>
      </c>
      <c r="D23" s="9" t="s">
        <v>52</v>
      </c>
      <c r="E23" s="7" t="s">
        <v>26</v>
      </c>
      <c r="F23" s="7">
        <v>37.7603</v>
      </c>
      <c r="G23" s="10">
        <v>21</v>
      </c>
    </row>
    <row r="24" ht="27" customHeight="1" spans="1:23">
      <c r="A24" s="7">
        <v>22</v>
      </c>
      <c r="B24" s="7" t="s">
        <v>8</v>
      </c>
      <c r="C24" s="8" t="s">
        <v>53</v>
      </c>
      <c r="D24" s="9" t="s">
        <v>54</v>
      </c>
      <c r="E24" s="7" t="s">
        <v>26</v>
      </c>
      <c r="F24" s="7">
        <v>37.5843</v>
      </c>
      <c r="G24" s="10">
        <v>22</v>
      </c>
    </row>
    <row r="25" ht="27" customHeight="1" spans="1:23">
      <c r="A25" s="7">
        <v>23</v>
      </c>
      <c r="B25" s="7" t="s">
        <v>8</v>
      </c>
      <c r="C25" s="8" t="s">
        <v>55</v>
      </c>
      <c r="D25" s="9" t="s">
        <v>56</v>
      </c>
      <c r="E25" s="7" t="s">
        <v>26</v>
      </c>
      <c r="F25" s="7">
        <v>37.5697</v>
      </c>
      <c r="G25" s="10">
        <v>23</v>
      </c>
    </row>
    <row r="26" ht="27" customHeight="1" spans="1:23">
      <c r="A26" s="7">
        <v>24</v>
      </c>
      <c r="B26" s="7" t="s">
        <v>8</v>
      </c>
      <c r="C26" s="8" t="s">
        <v>57</v>
      </c>
      <c r="D26" s="9" t="s">
        <v>58</v>
      </c>
      <c r="E26" s="7" t="s">
        <v>59</v>
      </c>
      <c r="F26" s="7">
        <v>37.2034</v>
      </c>
      <c r="G26" s="10">
        <v>24</v>
      </c>
    </row>
    <row r="27" ht="27" customHeight="1" spans="1:23">
      <c r="A27" s="7">
        <v>25</v>
      </c>
      <c r="B27" s="7" t="s">
        <v>8</v>
      </c>
      <c r="C27" s="8" t="s">
        <v>60</v>
      </c>
      <c r="D27" s="9" t="s">
        <v>61</v>
      </c>
      <c r="E27" s="7" t="s">
        <v>59</v>
      </c>
      <c r="F27" s="7">
        <v>37.0579</v>
      </c>
      <c r="G27" s="10">
        <v>25</v>
      </c>
    </row>
    <row r="28" ht="27" customHeight="1" spans="1:23">
      <c r="A28" s="7">
        <v>26</v>
      </c>
      <c r="B28" s="7" t="s">
        <v>8</v>
      </c>
      <c r="C28" s="8" t="s">
        <v>62</v>
      </c>
      <c r="D28" s="9" t="s">
        <v>63</v>
      </c>
      <c r="E28" s="7" t="s">
        <v>59</v>
      </c>
      <c r="F28" s="7">
        <v>36.9562</v>
      </c>
      <c r="G28" s="10">
        <v>26</v>
      </c>
    </row>
    <row r="29" ht="27" customHeight="1" spans="1:23">
      <c r="A29" s="7">
        <v>27</v>
      </c>
      <c r="B29" s="7" t="s">
        <v>8</v>
      </c>
      <c r="C29" s="8" t="s">
        <v>64</v>
      </c>
      <c r="D29" s="9" t="s">
        <v>65</v>
      </c>
      <c r="E29" s="7" t="s">
        <v>59</v>
      </c>
      <c r="F29" s="7">
        <v>36.7662</v>
      </c>
      <c r="G29" s="10">
        <v>27</v>
      </c>
    </row>
    <row r="30" customFormat="1" ht="27" customHeight="1" spans="1:23">
      <c r="A30" s="7">
        <v>28</v>
      </c>
      <c r="B30" s="7" t="s">
        <v>8</v>
      </c>
      <c r="C30" s="8" t="s">
        <v>66</v>
      </c>
      <c r="D30" s="9" t="s">
        <v>67</v>
      </c>
      <c r="E30" s="7" t="s">
        <v>59</v>
      </c>
      <c r="F30" s="7">
        <v>36.4791</v>
      </c>
      <c r="G30" s="10">
        <v>28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customFormat="1" ht="27" customHeight="1" spans="1:23">
      <c r="A31" s="7">
        <v>29</v>
      </c>
      <c r="B31" s="7" t="s">
        <v>8</v>
      </c>
      <c r="C31" s="8" t="s">
        <v>68</v>
      </c>
      <c r="D31" s="9" t="s">
        <v>69</v>
      </c>
      <c r="E31" s="7" t="s">
        <v>59</v>
      </c>
      <c r="F31" s="7">
        <v>36.4704</v>
      </c>
      <c r="G31" s="10">
        <v>29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customFormat="1" ht="27" customHeight="1" spans="1:23">
      <c r="A32" s="7">
        <v>30</v>
      </c>
      <c r="B32" s="7" t="s">
        <v>8</v>
      </c>
      <c r="C32" s="8" t="s">
        <v>70</v>
      </c>
      <c r="D32" s="9" t="s">
        <v>71</v>
      </c>
      <c r="E32" s="7" t="s">
        <v>59</v>
      </c>
      <c r="F32" s="7">
        <v>36.4663</v>
      </c>
      <c r="G32" s="10">
        <v>30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customFormat="1" ht="27" customHeight="1" spans="1:23">
      <c r="A33" s="7">
        <v>31</v>
      </c>
      <c r="B33" s="7" t="s">
        <v>8</v>
      </c>
      <c r="C33" s="8" t="s">
        <v>72</v>
      </c>
      <c r="D33" s="9" t="s">
        <v>73</v>
      </c>
      <c r="E33" s="7" t="s">
        <v>59</v>
      </c>
      <c r="F33" s="7">
        <v>36.3784</v>
      </c>
      <c r="G33" s="10">
        <v>31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customFormat="1" ht="27" customHeight="1" spans="1:23">
      <c r="A34" s="7">
        <v>32</v>
      </c>
      <c r="B34" s="7" t="s">
        <v>8</v>
      </c>
      <c r="C34" s="8" t="s">
        <v>74</v>
      </c>
      <c r="D34" s="9" t="s">
        <v>75</v>
      </c>
      <c r="E34" s="7" t="s">
        <v>59</v>
      </c>
      <c r="F34" s="7">
        <v>36.2088</v>
      </c>
      <c r="G34" s="10">
        <v>32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customFormat="1" ht="27" customHeight="1" spans="1:23">
      <c r="A35" s="7">
        <v>33</v>
      </c>
      <c r="B35" s="7" t="s">
        <v>8</v>
      </c>
      <c r="C35" s="8" t="s">
        <v>76</v>
      </c>
      <c r="D35" s="9" t="s">
        <v>77</v>
      </c>
      <c r="E35" s="7" t="s">
        <v>59</v>
      </c>
      <c r="F35" s="7">
        <v>36.0709</v>
      </c>
      <c r="G35" s="10">
        <v>33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customFormat="1" ht="27" customHeight="1" spans="1:23">
      <c r="A36" s="7">
        <v>34</v>
      </c>
      <c r="B36" s="7" t="s">
        <v>8</v>
      </c>
      <c r="C36" s="8" t="s">
        <v>78</v>
      </c>
      <c r="D36" s="9" t="s">
        <v>79</v>
      </c>
      <c r="E36" s="7" t="s">
        <v>59</v>
      </c>
      <c r="F36" s="7">
        <v>36.0273</v>
      </c>
      <c r="G36" s="10">
        <v>34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customFormat="1" ht="27" customHeight="1" spans="1:23">
      <c r="A37" s="7">
        <v>35</v>
      </c>
      <c r="B37" s="7" t="s">
        <v>8</v>
      </c>
      <c r="C37" s="8" t="s">
        <v>80</v>
      </c>
      <c r="D37" s="9" t="s">
        <v>81</v>
      </c>
      <c r="E37" s="7" t="s">
        <v>59</v>
      </c>
      <c r="F37" s="7">
        <v>36.001</v>
      </c>
      <c r="G37" s="10">
        <v>35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customFormat="1" ht="27" customHeight="1" spans="1:23">
      <c r="A38" s="7">
        <v>36</v>
      </c>
      <c r="B38" s="7" t="s">
        <v>8</v>
      </c>
      <c r="C38" s="8" t="s">
        <v>82</v>
      </c>
      <c r="D38" s="9" t="s">
        <v>83</v>
      </c>
      <c r="E38" s="7" t="s">
        <v>59</v>
      </c>
      <c r="F38" s="7">
        <v>35.9593</v>
      </c>
      <c r="G38" s="10">
        <v>36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customFormat="1" ht="27" customHeight="1" spans="1:23">
      <c r="A39" s="7">
        <v>37</v>
      </c>
      <c r="B39" s="7" t="s">
        <v>8</v>
      </c>
      <c r="C39" s="8" t="s">
        <v>84</v>
      </c>
      <c r="D39" s="9" t="s">
        <v>85</v>
      </c>
      <c r="E39" s="7" t="s">
        <v>59</v>
      </c>
      <c r="F39" s="7">
        <v>35.9359</v>
      </c>
      <c r="G39" s="10">
        <v>37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customFormat="1" ht="27" customHeight="1" spans="1:23">
      <c r="A40" s="7">
        <v>38</v>
      </c>
      <c r="B40" s="7" t="s">
        <v>8</v>
      </c>
      <c r="C40" s="8" t="s">
        <v>86</v>
      </c>
      <c r="D40" s="9" t="s">
        <v>87</v>
      </c>
      <c r="E40" s="7" t="s">
        <v>59</v>
      </c>
      <c r="F40" s="7">
        <v>35.9278</v>
      </c>
      <c r="G40" s="10">
        <v>38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customFormat="1" ht="27" customHeight="1" spans="1:23">
      <c r="A41" s="7">
        <v>39</v>
      </c>
      <c r="B41" s="7" t="s">
        <v>8</v>
      </c>
      <c r="C41" s="8" t="s">
        <v>88</v>
      </c>
      <c r="D41" s="9" t="s">
        <v>89</v>
      </c>
      <c r="E41" s="7" t="s">
        <v>59</v>
      </c>
      <c r="F41" s="7">
        <v>35.8938</v>
      </c>
      <c r="G41" s="10">
        <v>39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customFormat="1" ht="27" customHeight="1" spans="1:23">
      <c r="A42" s="7">
        <v>40</v>
      </c>
      <c r="B42" s="7" t="s">
        <v>8</v>
      </c>
      <c r="C42" s="8" t="s">
        <v>90</v>
      </c>
      <c r="D42" s="9" t="s">
        <v>91</v>
      </c>
      <c r="E42" s="7" t="s">
        <v>59</v>
      </c>
      <c r="F42" s="7">
        <v>35.8615</v>
      </c>
      <c r="G42" s="10">
        <v>40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customFormat="1" ht="27" customHeight="1" spans="1:23">
      <c r="A43" s="7">
        <v>41</v>
      </c>
      <c r="B43" s="7" t="s">
        <v>8</v>
      </c>
      <c r="C43" s="8" t="s">
        <v>92</v>
      </c>
      <c r="D43" s="9" t="s">
        <v>93</v>
      </c>
      <c r="E43" s="7" t="s">
        <v>59</v>
      </c>
      <c r="F43" s="7">
        <v>35.8374</v>
      </c>
      <c r="G43" s="10">
        <v>41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customFormat="1" ht="27" customHeight="1" spans="1:23">
      <c r="A44" s="7">
        <v>42</v>
      </c>
      <c r="B44" s="7" t="s">
        <v>8</v>
      </c>
      <c r="C44" s="8" t="s">
        <v>94</v>
      </c>
      <c r="D44" s="9" t="s">
        <v>95</v>
      </c>
      <c r="E44" s="7" t="s">
        <v>59</v>
      </c>
      <c r="F44" s="7">
        <v>35.8271</v>
      </c>
      <c r="G44" s="10">
        <v>42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customFormat="1" ht="27" customHeight="1" spans="1:23">
      <c r="A45" s="7">
        <v>43</v>
      </c>
      <c r="B45" s="7" t="s">
        <v>8</v>
      </c>
      <c r="C45" s="8" t="s">
        <v>96</v>
      </c>
      <c r="D45" s="9" t="s">
        <v>97</v>
      </c>
      <c r="E45" s="7" t="s">
        <v>59</v>
      </c>
      <c r="F45" s="7">
        <v>35.7476</v>
      </c>
      <c r="G45" s="10">
        <v>43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customFormat="1" ht="27" customHeight="1" spans="1:23">
      <c r="A46" s="7">
        <v>44</v>
      </c>
      <c r="B46" s="7" t="s">
        <v>8</v>
      </c>
      <c r="C46" s="8" t="s">
        <v>98</v>
      </c>
      <c r="D46" s="9" t="s">
        <v>99</v>
      </c>
      <c r="E46" s="7" t="s">
        <v>59</v>
      </c>
      <c r="F46" s="7">
        <v>35.6397</v>
      </c>
      <c r="G46" s="10">
        <v>44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customFormat="1" ht="27" customHeight="1" spans="1:23">
      <c r="A47" s="7">
        <v>45</v>
      </c>
      <c r="B47" s="7" t="s">
        <v>8</v>
      </c>
      <c r="C47" s="8" t="s">
        <v>100</v>
      </c>
      <c r="D47" s="9" t="s">
        <v>101</v>
      </c>
      <c r="E47" s="7" t="s">
        <v>59</v>
      </c>
      <c r="F47" s="7">
        <v>35.4106</v>
      </c>
      <c r="G47" s="10">
        <v>45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ht="27" customHeight="1" spans="1:23">
      <c r="A48" s="7">
        <v>46</v>
      </c>
      <c r="B48" s="7" t="s">
        <v>8</v>
      </c>
      <c r="C48" s="12" t="s">
        <v>102</v>
      </c>
      <c r="D48" s="12" t="s">
        <v>103</v>
      </c>
      <c r="E48" s="13" t="s">
        <v>11</v>
      </c>
      <c r="F48" s="14">
        <f>VLOOKUP(D48,[1]Sheet1!$B$2:$E$29,4,FALSE)</f>
        <v>46.7772</v>
      </c>
      <c r="G48" s="10">
        <v>1</v>
      </c>
    </row>
    <row r="49" ht="27" customHeight="1" spans="1:7">
      <c r="A49" s="7">
        <v>47</v>
      </c>
      <c r="B49" s="7" t="s">
        <v>8</v>
      </c>
      <c r="C49" s="12" t="s">
        <v>104</v>
      </c>
      <c r="D49" s="12" t="s">
        <v>105</v>
      </c>
      <c r="E49" s="13" t="s">
        <v>11</v>
      </c>
      <c r="F49" s="14">
        <f>VLOOKUP(D49,[1]Sheet1!$B$2:$E$29,4,FALSE)</f>
        <v>45.543</v>
      </c>
      <c r="G49" s="10">
        <v>2</v>
      </c>
    </row>
    <row r="50" ht="27" customHeight="1" spans="1:7">
      <c r="A50" s="7">
        <v>48</v>
      </c>
      <c r="B50" s="7" t="s">
        <v>8</v>
      </c>
      <c r="C50" s="12" t="s">
        <v>106</v>
      </c>
      <c r="D50" s="12" t="s">
        <v>107</v>
      </c>
      <c r="E50" s="13" t="s">
        <v>11</v>
      </c>
      <c r="F50" s="14">
        <f>VLOOKUP(D50,[1]Sheet1!$B$2:$E$29,4,FALSE)</f>
        <v>40.5704</v>
      </c>
      <c r="G50" s="10">
        <v>3</v>
      </c>
    </row>
    <row r="51" ht="27" customHeight="1" spans="1:7">
      <c r="A51" s="7">
        <v>49</v>
      </c>
      <c r="B51" s="7" t="s">
        <v>8</v>
      </c>
      <c r="C51" s="12" t="s">
        <v>108</v>
      </c>
      <c r="D51" s="12" t="s">
        <v>109</v>
      </c>
      <c r="E51" s="13" t="s">
        <v>26</v>
      </c>
      <c r="F51" s="14">
        <f>VLOOKUP(D51,[1]Sheet1!$B$2:$E$29,4,FALSE)</f>
        <v>40.3103</v>
      </c>
      <c r="G51" s="10">
        <v>4</v>
      </c>
    </row>
    <row r="52" ht="27" customHeight="1" spans="1:7">
      <c r="A52" s="7">
        <v>50</v>
      </c>
      <c r="B52" s="7" t="s">
        <v>8</v>
      </c>
      <c r="C52" s="12" t="s">
        <v>110</v>
      </c>
      <c r="D52" s="12" t="s">
        <v>111</v>
      </c>
      <c r="E52" s="13" t="s">
        <v>26</v>
      </c>
      <c r="F52" s="14">
        <f>VLOOKUP(D52,[1]Sheet1!$B$2:$E$29,4,FALSE)</f>
        <v>39.3662</v>
      </c>
      <c r="G52" s="10">
        <v>5</v>
      </c>
    </row>
    <row r="53" ht="27" customHeight="1" spans="1:7">
      <c r="A53" s="7">
        <v>51</v>
      </c>
      <c r="B53" s="7" t="s">
        <v>8</v>
      </c>
      <c r="C53" s="12" t="s">
        <v>112</v>
      </c>
      <c r="D53" s="12" t="s">
        <v>113</v>
      </c>
      <c r="E53" s="13" t="s">
        <v>26</v>
      </c>
      <c r="F53" s="14">
        <f>VLOOKUP(D53,[1]Sheet1!$B$2:$E$29,4,FALSE)</f>
        <v>38.5012</v>
      </c>
      <c r="G53" s="10">
        <v>6</v>
      </c>
    </row>
    <row r="54" ht="27" customHeight="1" spans="1:7">
      <c r="A54" s="7">
        <v>52</v>
      </c>
      <c r="B54" s="7" t="s">
        <v>8</v>
      </c>
      <c r="C54" s="12" t="s">
        <v>114</v>
      </c>
      <c r="D54" s="12" t="s">
        <v>115</v>
      </c>
      <c r="E54" s="13" t="s">
        <v>26</v>
      </c>
      <c r="F54" s="14">
        <f>VLOOKUP(D54,[1]Sheet1!$B$2:$E$29,4,FALSE)</f>
        <v>38.1348</v>
      </c>
      <c r="G54" s="10">
        <v>7</v>
      </c>
    </row>
    <row r="55" ht="27" customHeight="1" spans="1:7">
      <c r="A55" s="7">
        <v>53</v>
      </c>
      <c r="B55" s="7" t="s">
        <v>8</v>
      </c>
      <c r="C55" s="12" t="s">
        <v>116</v>
      </c>
      <c r="D55" s="12" t="s">
        <v>117</v>
      </c>
      <c r="E55" s="13" t="s">
        <v>26</v>
      </c>
      <c r="F55" s="14">
        <f>VLOOKUP(D55,[1]Sheet1!$B$2:$E$29,4,FALSE)</f>
        <v>37.2297</v>
      </c>
      <c r="G55" s="10">
        <v>8</v>
      </c>
    </row>
    <row r="56" ht="27" customHeight="1" spans="1:7">
      <c r="A56" s="7">
        <v>54</v>
      </c>
      <c r="B56" s="7" t="s">
        <v>8</v>
      </c>
      <c r="C56" s="12" t="s">
        <v>118</v>
      </c>
      <c r="D56" s="12" t="s">
        <v>119</v>
      </c>
      <c r="E56" s="13" t="s">
        <v>59</v>
      </c>
      <c r="F56" s="14">
        <f>VLOOKUP(D56,[1]Sheet1!$B$2:$E$29,4,FALSE)</f>
        <v>36.8553</v>
      </c>
      <c r="G56" s="10">
        <v>9</v>
      </c>
    </row>
    <row r="57" ht="27" customHeight="1" spans="1:7">
      <c r="A57" s="7">
        <v>55</v>
      </c>
      <c r="B57" s="7" t="s">
        <v>8</v>
      </c>
      <c r="C57" s="12" t="s">
        <v>120</v>
      </c>
      <c r="D57" s="12" t="s">
        <v>121</v>
      </c>
      <c r="E57" s="13" t="s">
        <v>59</v>
      </c>
      <c r="F57" s="14">
        <f>VLOOKUP(D57,[1]Sheet1!$B$2:$E$29,4,FALSE)</f>
        <v>36.3949</v>
      </c>
      <c r="G57" s="10">
        <v>10</v>
      </c>
    </row>
    <row r="58" ht="27" customHeight="1" spans="1:7">
      <c r="A58" s="7">
        <v>56</v>
      </c>
      <c r="B58" s="7" t="s">
        <v>8</v>
      </c>
      <c r="C58" s="12" t="s">
        <v>122</v>
      </c>
      <c r="D58" s="12" t="s">
        <v>123</v>
      </c>
      <c r="E58" s="13" t="s">
        <v>59</v>
      </c>
      <c r="F58" s="14">
        <f>VLOOKUP(D58,[1]Sheet1!$B$2:$E$29,4,FALSE)</f>
        <v>36.3565</v>
      </c>
      <c r="G58" s="10">
        <v>11</v>
      </c>
    </row>
    <row r="59" ht="27" customHeight="1" spans="1:7">
      <c r="A59" s="7">
        <v>57</v>
      </c>
      <c r="B59" s="7" t="s">
        <v>8</v>
      </c>
      <c r="C59" s="12" t="s">
        <v>124</v>
      </c>
      <c r="D59" s="12" t="s">
        <v>125</v>
      </c>
      <c r="E59" s="13" t="s">
        <v>59</v>
      </c>
      <c r="F59" s="14">
        <f>VLOOKUP(D59,[1]Sheet1!$B$2:$E$29,4,FALSE)</f>
        <v>36.26</v>
      </c>
      <c r="G59" s="10">
        <v>12</v>
      </c>
    </row>
    <row r="60" ht="27" customHeight="1" spans="1:7">
      <c r="A60" s="7">
        <v>58</v>
      </c>
      <c r="B60" s="7" t="s">
        <v>8</v>
      </c>
      <c r="C60" s="12" t="s">
        <v>126</v>
      </c>
      <c r="D60" s="12" t="s">
        <v>127</v>
      </c>
      <c r="E60" s="13" t="s">
        <v>59</v>
      </c>
      <c r="F60" s="14">
        <f>VLOOKUP(D60,[1]Sheet1!$B$2:$E$29,4,FALSE)</f>
        <v>36.2448</v>
      </c>
      <c r="G60" s="10">
        <v>13</v>
      </c>
    </row>
    <row r="61" ht="27" customHeight="1" spans="1:7">
      <c r="A61" s="7">
        <v>59</v>
      </c>
      <c r="B61" s="7" t="s">
        <v>8</v>
      </c>
      <c r="C61" s="12" t="s">
        <v>128</v>
      </c>
      <c r="D61" s="12" t="s">
        <v>129</v>
      </c>
      <c r="E61" s="13" t="s">
        <v>59</v>
      </c>
      <c r="F61" s="14">
        <f>VLOOKUP(D61,[1]Sheet1!$B$2:$E$29,4,FALSE)</f>
        <v>36.2373</v>
      </c>
      <c r="G61" s="10">
        <v>14</v>
      </c>
    </row>
    <row r="62" ht="27" customHeight="1" spans="1:7">
      <c r="A62" s="7">
        <v>60</v>
      </c>
      <c r="B62" s="7" t="s">
        <v>8</v>
      </c>
      <c r="C62" s="12" t="s">
        <v>130</v>
      </c>
      <c r="D62" s="12" t="s">
        <v>131</v>
      </c>
      <c r="E62" s="13" t="s">
        <v>59</v>
      </c>
      <c r="F62" s="14">
        <f>VLOOKUP(D62,[1]Sheet1!$B$2:$E$29,4,FALSE)</f>
        <v>36.1847</v>
      </c>
      <c r="G62" s="10">
        <v>15</v>
      </c>
    </row>
    <row r="63" ht="27" customHeight="1" spans="1:7">
      <c r="A63" s="7">
        <v>61</v>
      </c>
      <c r="B63" s="7" t="s">
        <v>8</v>
      </c>
      <c r="C63" s="12" t="s">
        <v>132</v>
      </c>
      <c r="D63" s="12" t="s">
        <v>133</v>
      </c>
      <c r="E63" s="13" t="s">
        <v>59</v>
      </c>
      <c r="F63" s="14">
        <f>VLOOKUP(D63,[1]Sheet1!$B$2:$E$29,4,FALSE)</f>
        <v>36.1263</v>
      </c>
      <c r="G63" s="10">
        <v>16</v>
      </c>
    </row>
    <row r="64" ht="27" customHeight="1" spans="1:7">
      <c r="A64" s="7">
        <v>62</v>
      </c>
      <c r="B64" s="7" t="s">
        <v>8</v>
      </c>
      <c r="C64" s="12" t="s">
        <v>134</v>
      </c>
      <c r="D64" s="12" t="s">
        <v>135</v>
      </c>
      <c r="E64" s="13" t="s">
        <v>59</v>
      </c>
      <c r="F64" s="14">
        <f>VLOOKUP(D64,[1]Sheet1!$B$2:$E$29,4,FALSE)</f>
        <v>36.147</v>
      </c>
      <c r="G64" s="10">
        <v>17</v>
      </c>
    </row>
  </sheetData>
  <sortState ref="A3:F29">
    <sortCondition ref="F29" descending="1"/>
  </sortState>
  <mergeCells count="1">
    <mergeCell ref="A1:G1"/>
  </mergeCells>
  <conditionalFormatting sqref="D48:D64">
    <cfRule type="duplicateValues" dxfId="0" priority="1"/>
  </conditionalFormatting>
  <pageMargins left="0.751389" right="0.751389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吴汉平</cp:lastModifiedBy>
  <dcterms:created xsi:type="dcterms:W3CDTF">2026-10-14T19:04:00Z</dcterms:created>
  <dcterms:modified xsi:type="dcterms:W3CDTF">2026-10-16T08:00:05Z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A0F1F4B922C84629B3BDA8895DE54A6B_13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