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245" windowHeight="103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<sst xmlns="http://schemas.openxmlformats.org/spreadsheetml/2006/main" count="26" uniqueCount="26">
  <si>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安徽建筑大学2022-2023学年本科生国家助学金名额分配表</t>
  </si>
  <si>
    <t>制表：学生处</t>
  </si>
  <si>
    <t>日期：2023年9月</t>
  </si>
  <si>
    <t>序号</t>
  </si>
  <si>
    <t>学院</t>
  </si>
  <si>
    <t>在校生数量</t>
  </si>
  <si>
    <t>政策支持学生一等名额</t>
  </si>
  <si>
    <t>剩余一等名额（已调剂）</t>
  </si>
  <si>
    <t>合计一等助学金名额（4500元/学年)</t>
  </si>
  <si>
    <t>二等助学金名额(3000元/学年)</t>
  </si>
  <si>
    <t>三等助学金名额(2000元/学年)</t>
  </si>
  <si>
    <t>合计（人）</t>
  </si>
  <si>
    <t>土木</t>
  </si>
  <si>
    <t>建规</t>
  </si>
  <si>
    <t>环能</t>
  </si>
  <si>
    <t>经管</t>
  </si>
  <si>
    <t>电信</t>
  </si>
  <si>
    <t>材化</t>
  </si>
  <si>
    <t>数理</t>
  </si>
  <si>
    <t>外语</t>
  </si>
  <si>
    <t>艺术</t>
  </si>
  <si>
    <t>机电</t>
  </si>
  <si>
    <t>公管</t>
  </si>
  <si>
    <t>安职</t>
  </si>
  <si>
    <t>安城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</si>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</sst>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L14" sqref="L14"/>
    </sheetView>
  </sheetViews>
  <sheetFormatPr defaultColWidth="9" defaultRowHeight="13.5"/>
  <cols>
    <col min="2" max="3" width="15.5" customWidth="1"/>
    <col min="4" max="4" width="14.25" customWidth="1"/>
    <col min="5" max="5" width="15.5" customWidth="1"/>
    <col min="6" max="6" width="18.125" customWidth="1"/>
    <col min="7" max="7" width="16.75" customWidth="1"/>
    <col min="8" max="8" width="17" customWidth="1"/>
    <col min="9" max="9" width="14" customWidth="1"/>
  </cols>
  <sheetData>
    <row r="1" ht="25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25.5" spans="1:9">
      <c r="A2" s="3" t="s">
        <v>1</v>
      </c>
      <c r="B2" s="3"/>
      <c r="C2" s="4"/>
      <c r="D2" s="4"/>
      <c r="E2" s="4"/>
      <c r="F2" s="4"/>
      <c r="G2" s="4"/>
      <c r="H2" s="5" t="s">
        <v>2</v>
      </c>
      <c r="I2" s="20"/>
    </row>
    <row r="3" ht="30" customHeight="1" spans="1:9">
      <c r="A3" s="6" t="s">
        <v>3</v>
      </c>
      <c r="B3" s="7" t="s">
        <v>4</v>
      </c>
      <c r="C3" s="8" t="s">
        <v>5</v>
      </c>
      <c r="D3" s="8" t="s">
        <v>6</v>
      </c>
      <c r="E3" s="8" t="s">
        <v>7</v>
      </c>
      <c r="F3" s="9" t="s">
        <v>8</v>
      </c>
      <c r="G3" s="9" t="s">
        <v>9</v>
      </c>
      <c r="H3" s="9" t="s">
        <v>10</v>
      </c>
      <c r="I3" s="6" t="s">
        <v>11</v>
      </c>
    </row>
    <row r="4" ht="24" customHeight="1" spans="1:9">
      <c r="A4" s="10">
        <v>1</v>
      </c>
      <c r="B4" s="11" t="s">
        <v>12</v>
      </c>
      <c r="C4" s="11">
        <v>2629</v>
      </c>
      <c r="D4" s="11">
        <v>108</v>
      </c>
      <c r="E4" s="12">
        <v>93</v>
      </c>
      <c r="F4" s="11">
        <v>201</v>
      </c>
      <c r="G4" s="11">
        <v>155</v>
      </c>
      <c r="H4" s="11">
        <v>155</v>
      </c>
      <c r="I4" s="10">
        <v>511</v>
      </c>
    </row>
    <row r="5" ht="24" customHeight="1" spans="1:9">
      <c r="A5" s="10">
        <v>2</v>
      </c>
      <c r="B5" s="11" t="s">
        <v>13</v>
      </c>
      <c r="C5" s="11">
        <v>968</v>
      </c>
      <c r="D5" s="11">
        <v>15</v>
      </c>
      <c r="E5" s="12">
        <v>20</v>
      </c>
      <c r="F5" s="11">
        <v>35</v>
      </c>
      <c r="G5" s="13">
        <v>56</v>
      </c>
      <c r="H5" s="13">
        <v>56</v>
      </c>
      <c r="I5" s="10">
        <v>147</v>
      </c>
    </row>
    <row r="6" ht="24" customHeight="1" spans="1:9">
      <c r="A6" s="10">
        <v>3</v>
      </c>
      <c r="B6" s="11" t="s">
        <v>14</v>
      </c>
      <c r="C6" s="11">
        <v>1739</v>
      </c>
      <c r="D6" s="11">
        <v>73</v>
      </c>
      <c r="E6" s="12">
        <v>52</v>
      </c>
      <c r="F6" s="11">
        <v>125</v>
      </c>
      <c r="G6" s="11">
        <v>103</v>
      </c>
      <c r="H6" s="11">
        <v>103</v>
      </c>
      <c r="I6" s="10">
        <v>331</v>
      </c>
    </row>
    <row r="7" ht="24" customHeight="1" spans="1:9">
      <c r="A7" s="10">
        <v>4</v>
      </c>
      <c r="B7" s="11" t="s">
        <v>15</v>
      </c>
      <c r="C7" s="11">
        <v>2572</v>
      </c>
      <c r="D7" s="11">
        <v>133</v>
      </c>
      <c r="E7" s="12">
        <v>96</v>
      </c>
      <c r="F7" s="11">
        <v>229</v>
      </c>
      <c r="G7" s="11">
        <v>153</v>
      </c>
      <c r="H7" s="11">
        <v>153</v>
      </c>
      <c r="I7" s="10">
        <v>535</v>
      </c>
    </row>
    <row r="8" ht="24" customHeight="1" spans="1:9">
      <c r="A8" s="10">
        <v>5</v>
      </c>
      <c r="B8" s="11" t="s">
        <v>16</v>
      </c>
      <c r="C8" s="11">
        <v>2490</v>
      </c>
      <c r="D8" s="11">
        <v>107</v>
      </c>
      <c r="E8" s="12">
        <v>93</v>
      </c>
      <c r="F8" s="11">
        <v>200</v>
      </c>
      <c r="G8" s="11">
        <v>147</v>
      </c>
      <c r="H8" s="11">
        <v>147</v>
      </c>
      <c r="I8" s="10">
        <v>494</v>
      </c>
    </row>
    <row r="9" ht="24" customHeight="1" spans="1:9">
      <c r="A9" s="10">
        <v>6</v>
      </c>
      <c r="B9" s="11" t="s">
        <v>17</v>
      </c>
      <c r="C9" s="11">
        <v>1396</v>
      </c>
      <c r="D9" s="11">
        <v>74</v>
      </c>
      <c r="E9" s="12">
        <v>35</v>
      </c>
      <c r="F9" s="11">
        <v>109</v>
      </c>
      <c r="G9" s="11">
        <v>83</v>
      </c>
      <c r="H9" s="11">
        <v>83</v>
      </c>
      <c r="I9" s="10">
        <v>275</v>
      </c>
    </row>
    <row r="10" ht="24" customHeight="1" spans="1:9">
      <c r="A10" s="10">
        <v>7</v>
      </c>
      <c r="B10" s="11" t="s">
        <v>18</v>
      </c>
      <c r="C10" s="11">
        <v>898</v>
      </c>
      <c r="D10" s="11">
        <v>33</v>
      </c>
      <c r="E10" s="12">
        <v>25</v>
      </c>
      <c r="F10" s="11">
        <v>58</v>
      </c>
      <c r="G10" s="11">
        <v>52</v>
      </c>
      <c r="H10" s="11">
        <v>52</v>
      </c>
      <c r="I10" s="10">
        <v>162</v>
      </c>
    </row>
    <row r="11" ht="24" customHeight="1" spans="1:9">
      <c r="A11" s="10">
        <v>8</v>
      </c>
      <c r="B11" s="11" t="s">
        <v>19</v>
      </c>
      <c r="C11" s="11">
        <v>367</v>
      </c>
      <c r="D11" s="11">
        <v>40</v>
      </c>
      <c r="E11" s="12">
        <v>2</v>
      </c>
      <c r="F11" s="11">
        <v>42</v>
      </c>
      <c r="G11" s="11">
        <v>20</v>
      </c>
      <c r="H11" s="11">
        <v>20</v>
      </c>
      <c r="I11" s="10">
        <v>82</v>
      </c>
    </row>
    <row r="12" ht="24" customHeight="1" spans="1:9">
      <c r="A12" s="10">
        <v>9</v>
      </c>
      <c r="B12" s="11" t="s">
        <v>20</v>
      </c>
      <c r="C12" s="14">
        <v>988</v>
      </c>
      <c r="D12" s="11">
        <v>28</v>
      </c>
      <c r="E12" s="12">
        <v>20</v>
      </c>
      <c r="F12" s="11">
        <v>48</v>
      </c>
      <c r="G12" s="11">
        <v>57</v>
      </c>
      <c r="H12" s="11">
        <v>57</v>
      </c>
      <c r="I12" s="10">
        <v>162</v>
      </c>
    </row>
    <row r="13" ht="24" customHeight="1" spans="1:9">
      <c r="A13" s="10">
        <v>10</v>
      </c>
      <c r="B13" s="11" t="s">
        <v>21</v>
      </c>
      <c r="C13" s="14">
        <v>2057</v>
      </c>
      <c r="D13" s="11">
        <v>108</v>
      </c>
      <c r="E13" s="12">
        <v>75</v>
      </c>
      <c r="F13" s="11">
        <v>183</v>
      </c>
      <c r="G13" s="11">
        <v>123</v>
      </c>
      <c r="H13" s="11">
        <v>123</v>
      </c>
      <c r="I13" s="10">
        <v>429</v>
      </c>
    </row>
    <row r="14" ht="24" customHeight="1" spans="1:9">
      <c r="A14" s="10">
        <v>11</v>
      </c>
      <c r="B14" s="11" t="s">
        <v>22</v>
      </c>
      <c r="C14" s="14">
        <v>1330</v>
      </c>
      <c r="D14" s="11">
        <v>67</v>
      </c>
      <c r="E14" s="12">
        <v>31</v>
      </c>
      <c r="F14" s="11">
        <v>98</v>
      </c>
      <c r="G14" s="11">
        <v>78</v>
      </c>
      <c r="H14" s="11">
        <v>78</v>
      </c>
      <c r="I14" s="10">
        <v>254</v>
      </c>
    </row>
    <row r="15" ht="24" customHeight="1" spans="1:9">
      <c r="A15" s="10">
        <v>12</v>
      </c>
      <c r="B15" s="14" t="s">
        <v>23</v>
      </c>
      <c r="C15" s="14">
        <v>816</v>
      </c>
      <c r="D15" s="11">
        <v>91</v>
      </c>
      <c r="E15" s="12">
        <v>0</v>
      </c>
      <c r="F15" s="11">
        <v>91</v>
      </c>
      <c r="G15" s="11">
        <v>48</v>
      </c>
      <c r="H15" s="11">
        <v>48</v>
      </c>
      <c r="I15" s="10">
        <v>187</v>
      </c>
    </row>
    <row r="16" ht="24" customHeight="1" spans="1:9">
      <c r="A16" s="10">
        <v>13</v>
      </c>
      <c r="B16" s="14" t="s">
        <v>24</v>
      </c>
      <c r="C16" s="14">
        <v>301</v>
      </c>
      <c r="D16" s="11">
        <v>38</v>
      </c>
      <c r="E16" s="12">
        <v>0</v>
      </c>
      <c r="F16" s="11">
        <v>38</v>
      </c>
      <c r="G16" s="11">
        <v>18</v>
      </c>
      <c r="H16" s="11">
        <v>18</v>
      </c>
      <c r="I16" s="10">
        <v>74</v>
      </c>
    </row>
    <row r="17" ht="24" customHeight="1" spans="1:9">
      <c r="A17" s="15" t="s">
        <v>25</v>
      </c>
      <c r="B17" s="16"/>
      <c r="C17" s="17">
        <v>18551</v>
      </c>
      <c r="D17" s="18">
        <v>915</v>
      </c>
      <c r="E17" s="6">
        <v>542</v>
      </c>
      <c r="F17" s="18">
        <v>1457</v>
      </c>
      <c r="G17" s="17">
        <v>1093</v>
      </c>
      <c r="H17" s="17">
        <v>1093</v>
      </c>
      <c r="I17" s="10">
        <v>3643</v>
      </c>
    </row>
    <row r="18" spans="1:9">
      <c r="A18" s="19"/>
      <c r="B18" s="19"/>
      <c r="C18" s="19"/>
      <c r="D18" s="19"/>
      <c r="E18" s="19"/>
      <c r="F18" s="19">
        <f>F17*2250</f>
        <v>3278250</v>
      </c>
      <c r="G18" s="19">
        <f>G17*1500</f>
        <v>1639500</v>
      </c>
      <c r="H18" s="19">
        <f>H17*1000</f>
        <v>1093000</v>
      </c>
      <c r="I18" s="21"/>
    </row>
    <row r="19" spans="1:9">
      <c r="A19" s="19"/>
      <c r="B19" s="19"/>
      <c r="C19" s="19"/>
      <c r="D19" s="19"/>
      <c r="E19" s="19"/>
      <c r="F19" s="19"/>
      <c r="G19" s="19"/>
      <c r="H19" s="19">
        <f>F18+G18+H18</f>
        <v>6010750</v>
      </c>
      <c r="I19" s="21"/>
    </row>
  </sheetData>
  <mergeCells count="4">
    <mergeCell ref="A1:I1"/>
    <mergeCell ref="A2:B2"/>
    <mergeCell ref="H2:I2"/>
    <mergeCell ref="A17:B1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hello</cp:lastModifiedBy>
  <dcterms:created xsi:type="dcterms:W3CDTF">2023-09-14T03:40:46Z</dcterms:created>
  <dcterms:modified xsi:type="dcterms:W3CDTF">2023-09-14T07:07:13Z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7EEE402B76ED41189DE215B279F29C33</vt:lpwstr>
  </property>
  <property fmtid="{D5CDD505-2E9C-101B-9397-08002B2CF9AE}" pid="3" name="KSOProductBuildVer">
    <vt:lpwstr>2052-11.1.0.12155</vt:lpwstr>
  </property>
</Properties>
</file>