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7945" windowHeight="12255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<sst xmlns="http://schemas.openxmlformats.org/spreadsheetml/2006/main" count="29" uniqueCount="29">
  <si>
    <t>安徽建筑大学2025年度国家助学金名额分配表</t>
  </si>
  <si>
    <t>制表：学生处</t>
  </si>
  <si>
    <t>日期：2025年9月</t>
  </si>
  <si>
    <t>序号</t>
  </si>
  <si>
    <t>学院</t>
  </si>
  <si>
    <t>在校生人数</t>
  </si>
  <si>
    <t>占比</t>
  </si>
  <si>
    <t>政策支持
一档助学金人数</t>
  </si>
  <si>
    <t>一档名额（人）</t>
  </si>
  <si>
    <t>二档名额（人）</t>
  </si>
  <si>
    <t>三档名额（人）</t>
  </si>
  <si>
    <t>学院合计助学金名额（人）</t>
  </si>
  <si>
    <t>土木工程学院</t>
  </si>
  <si>
    <t>建筑与规划学院</t>
  </si>
  <si>
    <t>环境与能源工程学院</t>
  </si>
  <si>
    <t>经济与管理学院</t>
  </si>
  <si>
    <t>电子与信息工程学院</t>
  </si>
  <si>
    <t>材料与化学工程学院</t>
  </si>
  <si>
    <t>数理学院</t>
  </si>
  <si>
    <t>外国语学院</t>
  </si>
  <si>
    <t>艺术学院</t>
  </si>
  <si>
    <t>机械与电气工程学院</t>
  </si>
  <si>
    <t>公共管理学院</t>
  </si>
  <si>
    <t>安职校区</t>
  </si>
  <si>
    <t>安城校区</t>
  </si>
  <si>
    <t>南信大校区</t>
  </si>
  <si>
    <t>徽商校区</t>
  </si>
  <si>
    <t>合计</t>
  </si>
  <si>
    <r>
      <t>注</t>
    </r>
    <r>
      <rPr>
        <sz val="11"/>
        <color theme="1"/>
        <rFont val="宋体"/>
        <charset val="134"/>
        <scheme val="minor"/>
      </rPr>
      <t>：1.一档国家助学金资助标准为5000元/生/学年；二档国家助学金资助标准为3500元/生/学年；三档国家助学金资助标准为2500元/生/学年；
2.南信大联培的2025级新生名额分配合并在电信学院与机电学院名额中，由两个学院负责分配；
3.退役士兵学生自动享受国家助学金，标准为3700元/生/学年，不参与国家助学金评选，建档立卡退役士兵学生学校将另外按照最高档国家助学金标准补齐；
4.若有学院名额不足或名额过剩请尽快联系学生处调剂；
5.政策支持学生的助学金指标分配到人，因转专业等原因离开原学院，则名额跟随学生转走；若政策支持学生自愿放弃，则名额可以调剂给他人。
5.其他事宜请联系63828055贺老师，或请至大学生活动中心106办公室。</t>
    </r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</si>
</sst>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2">
    <font>
      <sz val="11"/>
      <color theme="1"/>
      <name val="宋体"/>
      <charset val="134"/>
      <scheme val="minor"/>
    </font>
    <font>
      <b/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0" fillId="2" borderId="4" applyNumberFormat="0" applyFont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5" applyNumberFormat="0" applyFill="0" applyAlignment="0" applyProtection="0">
      <alignment vertical="center"/>
    </xf>
    <xf numFmtId="0" fontId="9" fillId="0" borderId="5" applyNumberFormat="0" applyFill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3" borderId="7" applyNumberFormat="0" applyAlignment="0" applyProtection="0">
      <alignment vertical="center"/>
    </xf>
    <xf numFmtId="0" fontId="12" fillId="4" borderId="8" applyNumberFormat="0" applyAlignment="0" applyProtection="0">
      <alignment vertical="center"/>
    </xf>
    <xf numFmtId="0" fontId="13" fillId="4" borderId="7" applyNumberFormat="0" applyAlignment="0" applyProtection="0">
      <alignment vertical="center"/>
    </xf>
    <xf numFmtId="0" fontId="14" fillId="5" borderId="9" applyNumberFormat="0" applyAlignment="0" applyProtection="0">
      <alignment vertical="center"/>
    </xf>
    <xf numFmtId="0" fontId="15" fillId="0" borderId="10" applyNumberFormat="0" applyFill="0" applyAlignment="0" applyProtection="0">
      <alignment vertical="center"/>
    </xf>
    <xf numFmtId="0" fontId="16" fillId="0" borderId="11" applyNumberFormat="0" applyFill="0" applyAlignment="0" applyProtection="0">
      <alignment vertical="center"/>
    </xf>
    <xf numFmtId="0" fontId="17" fillId="6" borderId="0" applyNumberFormat="0" applyBorder="0" applyAlignment="0" applyProtection="0">
      <alignment vertical="center"/>
    </xf>
    <xf numFmtId="0" fontId="18" fillId="7" borderId="0" applyNumberFormat="0" applyBorder="0" applyAlignment="0" applyProtection="0">
      <alignment vertical="center"/>
    </xf>
    <xf numFmtId="0" fontId="19" fillId="8" borderId="0" applyNumberFormat="0" applyBorder="0" applyAlignment="0" applyProtection="0">
      <alignment vertical="center"/>
    </xf>
    <xf numFmtId="0" fontId="20" fillId="9" borderId="0" applyNumberFormat="0" applyBorder="0" applyAlignment="0" applyProtection="0">
      <alignment vertical="center"/>
    </xf>
    <xf numFmtId="0" fontId="21" fillId="10" borderId="0" applyNumberFormat="0" applyBorder="0" applyAlignment="0" applyProtection="0">
      <alignment vertical="center"/>
    </xf>
    <xf numFmtId="0" fontId="21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0" fillId="13" borderId="0" applyNumberFormat="0" applyBorder="0" applyAlignment="0" applyProtection="0">
      <alignment vertical="center"/>
    </xf>
    <xf numFmtId="0" fontId="21" fillId="14" borderId="0" applyNumberFormat="0" applyBorder="0" applyAlignment="0" applyProtection="0">
      <alignment vertical="center"/>
    </xf>
    <xf numFmtId="0" fontId="21" fillId="15" borderId="0" applyNumberFormat="0" applyBorder="0" applyAlignment="0" applyProtection="0">
      <alignment vertical="center"/>
    </xf>
    <xf numFmtId="0" fontId="20" fillId="16" borderId="0" applyNumberFormat="0" applyBorder="0" applyAlignment="0" applyProtection="0">
      <alignment vertical="center"/>
    </xf>
    <xf numFmtId="0" fontId="20" fillId="17" borderId="0" applyNumberFormat="0" applyBorder="0" applyAlignment="0" applyProtection="0">
      <alignment vertical="center"/>
    </xf>
    <xf numFmtId="0" fontId="21" fillId="18" borderId="0" applyNumberFormat="0" applyBorder="0" applyAlignment="0" applyProtection="0">
      <alignment vertical="center"/>
    </xf>
    <xf numFmtId="0" fontId="21" fillId="19" borderId="0" applyNumberFormat="0" applyBorder="0" applyAlignment="0" applyProtection="0">
      <alignment vertical="center"/>
    </xf>
    <xf numFmtId="0" fontId="20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1" fillId="22" borderId="0" applyNumberFormat="0" applyBorder="0" applyAlignment="0" applyProtection="0">
      <alignment vertical="center"/>
    </xf>
    <xf numFmtId="0" fontId="21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0" fillId="25" borderId="0" applyNumberFormat="0" applyBorder="0" applyAlignment="0" applyProtection="0">
      <alignment vertical="center"/>
    </xf>
    <xf numFmtId="0" fontId="21" fillId="26" borderId="0" applyNumberFormat="0" applyBorder="0" applyAlignment="0" applyProtection="0">
      <alignment vertical="center"/>
    </xf>
    <xf numFmtId="0" fontId="21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0" fillId="29" borderId="0" applyNumberFormat="0" applyBorder="0" applyAlignment="0" applyProtection="0">
      <alignment vertical="center"/>
    </xf>
    <xf numFmtId="0" fontId="21" fillId="30" borderId="0" applyNumberFormat="0" applyBorder="0" applyAlignment="0" applyProtection="0">
      <alignment vertical="center"/>
    </xf>
    <xf numFmtId="0" fontId="21" fillId="31" borderId="0" applyNumberFormat="0" applyBorder="0" applyAlignment="0" applyProtection="0">
      <alignment vertical="center"/>
    </xf>
    <xf numFmtId="0" fontId="20" fillId="32" borderId="0" applyNumberFormat="0" applyBorder="0" applyAlignment="0" applyProtection="0">
      <alignment vertical="center"/>
    </xf>
  </cellStyleXfs>
  <cellXfs count="12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1" fillId="0" borderId="2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0" xfId="0" applyFont="1" applyAlignment="1">
      <alignment horizontal="left" vertical="top" wrapText="1"/>
    </xf>
    <xf numFmtId="0" fontId="0" fillId="0" borderId="0" xfId="0" applyAlignment="1">
      <alignment horizontal="left" vertical="top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tyles" Target="styles.xml"/><Relationship Id="rId3" Type="http://schemas.openxmlformats.org/officeDocument/2006/relationships/sharedStrings" Target="sharedString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20"/>
  <sheetViews>
    <sheetView tabSelected="1" workbookViewId="0">
      <selection activeCell="L28" sqref="L28"/>
    </sheetView>
  </sheetViews>
  <sheetFormatPr defaultColWidth="9" defaultRowHeight="13.5"/>
  <cols>
    <col min="1" max="1" width="11.5" customWidth="1"/>
    <col min="2" max="2" width="21" customWidth="1"/>
    <col min="3" max="3" width="12.5" customWidth="1"/>
    <col min="4" max="4" width="13.5" style="2" customWidth="1"/>
    <col min="5" max="5" width="15" style="2" customWidth="1"/>
    <col min="6" max="8" width="14.25" customWidth="1"/>
    <col min="9" max="9" width="16.375" style="2" customWidth="1"/>
    <col min="10" max="10" width="9.25"/>
  </cols>
  <sheetData>
    <row r="1" ht="33" customHeight="1" spans="1:9">
      <c r="A1" s="3" t="s">
        <v>0</v>
      </c>
      <c r="B1" s="3"/>
      <c r="C1" s="3"/>
      <c r="D1" s="3"/>
      <c r="E1" s="3"/>
      <c r="F1" s="3"/>
      <c r="G1" s="3"/>
      <c r="H1" s="3"/>
      <c r="I1" s="3"/>
    </row>
    <row r="2" s="1" customFormat="1" spans="1:9">
      <c r="A2" s="1" t="s">
        <v>1</v>
      </c>
      <c r="D2" s="4"/>
      <c r="E2" s="4"/>
      <c r="I2" s="4" t="s">
        <v>2</v>
      </c>
    </row>
    <row r="3" s="1" customFormat="1" ht="43" customHeight="1" spans="1:9">
      <c r="A3" s="5" t="s">
        <v>3</v>
      </c>
      <c r="B3" s="5" t="s">
        <v>4</v>
      </c>
      <c r="C3" s="5" t="s">
        <v>5</v>
      </c>
      <c r="D3" s="5" t="s">
        <v>6</v>
      </c>
      <c r="E3" s="6" t="s">
        <v>7</v>
      </c>
      <c r="F3" s="6" t="s">
        <v>8</v>
      </c>
      <c r="G3" s="6" t="s">
        <v>9</v>
      </c>
      <c r="H3" s="6" t="s">
        <v>10</v>
      </c>
      <c r="I3" s="6" t="s">
        <v>11</v>
      </c>
    </row>
    <row r="4" spans="1:9">
      <c r="A4" s="7">
        <v>1</v>
      </c>
      <c r="B4" s="7" t="s">
        <v>12</v>
      </c>
      <c r="C4" s="7">
        <v>2188</v>
      </c>
      <c r="D4" s="7">
        <v>0.113139252288122</v>
      </c>
      <c r="E4" s="7">
        <v>90</v>
      </c>
      <c r="F4" s="7">
        <v>49</v>
      </c>
      <c r="G4" s="7">
        <v>141</v>
      </c>
      <c r="H4" s="7">
        <v>141</v>
      </c>
      <c r="I4" s="7">
        <f>E4+F4+G4+H4</f>
        <v>421</v>
      </c>
    </row>
    <row r="5" spans="1:9">
      <c r="A5" s="7">
        <v>2</v>
      </c>
      <c r="B5" s="7" t="s">
        <v>13</v>
      </c>
      <c r="C5" s="7">
        <v>773</v>
      </c>
      <c r="D5" s="7">
        <v>0.0399710429701639</v>
      </c>
      <c r="E5" s="7">
        <v>17</v>
      </c>
      <c r="F5" s="7">
        <v>16</v>
      </c>
      <c r="G5" s="7">
        <v>45</v>
      </c>
      <c r="H5" s="7">
        <v>45</v>
      </c>
      <c r="I5" s="7">
        <f t="shared" ref="I5:I18" si="0">E5+F5+G5+H5</f>
        <v>123</v>
      </c>
    </row>
    <row r="6" spans="1:9">
      <c r="A6" s="7">
        <v>3</v>
      </c>
      <c r="B6" s="7" t="s">
        <v>14</v>
      </c>
      <c r="C6" s="7">
        <v>1801</v>
      </c>
      <c r="D6" s="7">
        <v>0.0931278763121154</v>
      </c>
      <c r="E6" s="7">
        <v>78</v>
      </c>
      <c r="F6" s="7">
        <v>40</v>
      </c>
      <c r="G6" s="7">
        <v>116</v>
      </c>
      <c r="H6" s="7">
        <v>116</v>
      </c>
      <c r="I6" s="7">
        <f t="shared" si="0"/>
        <v>350</v>
      </c>
    </row>
    <row r="7" spans="1:9">
      <c r="A7" s="7">
        <v>4</v>
      </c>
      <c r="B7" s="7" t="s">
        <v>15</v>
      </c>
      <c r="C7" s="7">
        <v>2347</v>
      </c>
      <c r="D7" s="7">
        <v>0.121360980402296</v>
      </c>
      <c r="E7" s="7">
        <v>109</v>
      </c>
      <c r="F7" s="7">
        <v>53</v>
      </c>
      <c r="G7" s="7">
        <v>156</v>
      </c>
      <c r="H7" s="7">
        <v>156</v>
      </c>
      <c r="I7" s="7">
        <f t="shared" si="0"/>
        <v>474</v>
      </c>
    </row>
    <row r="8" spans="1:9">
      <c r="A8" s="7">
        <v>5</v>
      </c>
      <c r="B8" s="7" t="s">
        <v>16</v>
      </c>
      <c r="C8" s="7">
        <v>2799</v>
      </c>
      <c r="D8" s="7">
        <v>0.144733440198562</v>
      </c>
      <c r="E8" s="7">
        <v>127</v>
      </c>
      <c r="F8" s="7">
        <v>64</v>
      </c>
      <c r="G8" s="7">
        <v>191</v>
      </c>
      <c r="H8" s="7">
        <v>192</v>
      </c>
      <c r="I8" s="7">
        <f t="shared" si="0"/>
        <v>574</v>
      </c>
    </row>
    <row r="9" spans="1:9">
      <c r="A9" s="7">
        <v>6</v>
      </c>
      <c r="B9" s="7" t="s">
        <v>17</v>
      </c>
      <c r="C9" s="7">
        <v>1515</v>
      </c>
      <c r="D9" s="7">
        <v>0.0783391075029733</v>
      </c>
      <c r="E9" s="7">
        <v>72</v>
      </c>
      <c r="F9" s="7">
        <v>34</v>
      </c>
      <c r="G9" s="7">
        <v>98</v>
      </c>
      <c r="H9" s="7">
        <v>98</v>
      </c>
      <c r="I9" s="7">
        <f t="shared" si="0"/>
        <v>302</v>
      </c>
    </row>
    <row r="10" spans="1:9">
      <c r="A10" s="7">
        <v>7</v>
      </c>
      <c r="B10" s="7" t="s">
        <v>18</v>
      </c>
      <c r="C10" s="7">
        <v>1234</v>
      </c>
      <c r="D10" s="7">
        <v>0.0638088836030819</v>
      </c>
      <c r="E10" s="7">
        <v>57</v>
      </c>
      <c r="F10" s="7">
        <v>27</v>
      </c>
      <c r="G10" s="7">
        <v>70</v>
      </c>
      <c r="H10" s="7">
        <v>70</v>
      </c>
      <c r="I10" s="7">
        <f t="shared" si="0"/>
        <v>224</v>
      </c>
    </row>
    <row r="11" spans="1:9">
      <c r="A11" s="7">
        <v>8</v>
      </c>
      <c r="B11" s="7" t="s">
        <v>19</v>
      </c>
      <c r="C11" s="7">
        <v>340</v>
      </c>
      <c r="D11" s="7">
        <v>0.0175810538290501</v>
      </c>
      <c r="E11" s="7">
        <v>35</v>
      </c>
      <c r="F11" s="7">
        <v>8</v>
      </c>
      <c r="G11" s="7">
        <v>21</v>
      </c>
      <c r="H11" s="7">
        <v>21</v>
      </c>
      <c r="I11" s="7">
        <f t="shared" si="0"/>
        <v>85</v>
      </c>
    </row>
    <row r="12" spans="1:9">
      <c r="A12" s="7">
        <v>9</v>
      </c>
      <c r="B12" s="7" t="s">
        <v>20</v>
      </c>
      <c r="C12" s="7">
        <v>1008</v>
      </c>
      <c r="D12" s="7">
        <v>0.0521226537049485</v>
      </c>
      <c r="E12" s="7">
        <v>22</v>
      </c>
      <c r="F12" s="7">
        <v>20</v>
      </c>
      <c r="G12" s="7">
        <v>58</v>
      </c>
      <c r="H12" s="7">
        <v>58</v>
      </c>
      <c r="I12" s="7">
        <f t="shared" si="0"/>
        <v>158</v>
      </c>
    </row>
    <row r="13" spans="1:9">
      <c r="A13" s="7">
        <v>10</v>
      </c>
      <c r="B13" s="7" t="s">
        <v>21</v>
      </c>
      <c r="C13" s="7">
        <v>2386</v>
      </c>
      <c r="D13" s="7">
        <v>0.123377630694452</v>
      </c>
      <c r="E13" s="7">
        <v>117</v>
      </c>
      <c r="F13" s="7">
        <v>54</v>
      </c>
      <c r="G13" s="7">
        <v>165</v>
      </c>
      <c r="H13" s="7">
        <v>165</v>
      </c>
      <c r="I13" s="7">
        <f t="shared" si="0"/>
        <v>501</v>
      </c>
    </row>
    <row r="14" spans="1:9">
      <c r="A14" s="7">
        <v>11</v>
      </c>
      <c r="B14" s="7" t="s">
        <v>22</v>
      </c>
      <c r="C14" s="7">
        <v>1373</v>
      </c>
      <c r="D14" s="7">
        <v>0.0709964320802523</v>
      </c>
      <c r="E14" s="7">
        <v>60</v>
      </c>
      <c r="F14" s="7">
        <v>30</v>
      </c>
      <c r="G14" s="7">
        <v>89</v>
      </c>
      <c r="H14" s="7">
        <v>89</v>
      </c>
      <c r="I14" s="7">
        <f t="shared" si="0"/>
        <v>268</v>
      </c>
    </row>
    <row r="15" spans="1:9">
      <c r="A15" s="7">
        <v>12</v>
      </c>
      <c r="B15" s="7" t="s">
        <v>23</v>
      </c>
      <c r="C15" s="7">
        <v>501</v>
      </c>
      <c r="D15" s="7">
        <v>0.0259061999069238</v>
      </c>
      <c r="E15" s="7">
        <v>56</v>
      </c>
      <c r="F15" s="7">
        <v>11</v>
      </c>
      <c r="G15" s="7">
        <v>29</v>
      </c>
      <c r="H15" s="7">
        <v>29</v>
      </c>
      <c r="I15" s="7">
        <f t="shared" si="0"/>
        <v>125</v>
      </c>
    </row>
    <row r="16" spans="1:9">
      <c r="A16" s="7">
        <v>13</v>
      </c>
      <c r="B16" s="7" t="s">
        <v>24</v>
      </c>
      <c r="C16" s="7">
        <v>629</v>
      </c>
      <c r="D16" s="7">
        <v>0.0325249495837427</v>
      </c>
      <c r="E16" s="7">
        <v>54</v>
      </c>
      <c r="F16" s="7">
        <v>14</v>
      </c>
      <c r="G16" s="7">
        <v>41</v>
      </c>
      <c r="H16" s="7">
        <v>41</v>
      </c>
      <c r="I16" s="7">
        <f t="shared" si="0"/>
        <v>150</v>
      </c>
    </row>
    <row r="17" spans="1:9">
      <c r="A17" s="7">
        <v>14</v>
      </c>
      <c r="B17" s="7" t="s">
        <v>25</v>
      </c>
      <c r="C17" s="7">
        <v>392</v>
      </c>
      <c r="D17" s="7">
        <v>0.0202699208852578</v>
      </c>
      <c r="E17" s="7">
        <v>15</v>
      </c>
      <c r="F17" s="7">
        <v>9</v>
      </c>
      <c r="G17" s="7">
        <v>25</v>
      </c>
      <c r="H17" s="7">
        <v>25</v>
      </c>
      <c r="I17" s="7">
        <f t="shared" si="0"/>
        <v>74</v>
      </c>
    </row>
    <row r="18" spans="1:9">
      <c r="A18" s="7">
        <v>15</v>
      </c>
      <c r="B18" s="7" t="s">
        <v>26</v>
      </c>
      <c r="C18" s="7">
        <v>53</v>
      </c>
      <c r="D18" s="7">
        <v>0.00274057603805781</v>
      </c>
      <c r="E18" s="7">
        <v>7</v>
      </c>
      <c r="F18" s="7">
        <v>0</v>
      </c>
      <c r="G18" s="7">
        <v>3</v>
      </c>
      <c r="H18" s="7">
        <v>3</v>
      </c>
      <c r="I18" s="7">
        <f t="shared" si="0"/>
        <v>13</v>
      </c>
    </row>
    <row r="19" s="1" customFormat="1" ht="20" customHeight="1" spans="1:9">
      <c r="A19" s="8" t="s">
        <v>27</v>
      </c>
      <c r="B19" s="9"/>
      <c r="C19" s="5">
        <v>19339</v>
      </c>
      <c r="D19" s="5">
        <v>1</v>
      </c>
      <c r="E19" s="5">
        <v>916</v>
      </c>
      <c r="F19" s="5">
        <f>SUM(F4:F18)</f>
        <v>429</v>
      </c>
      <c r="G19" s="5">
        <f>SUM(G4:G18)</f>
        <v>1248</v>
      </c>
      <c r="H19" s="5">
        <f>SUM(H4:H18)</f>
        <v>1249</v>
      </c>
      <c r="I19" s="5">
        <f>SUM(I4:I18)</f>
        <v>3842</v>
      </c>
    </row>
    <row r="20" ht="88" customHeight="1" spans="1:9">
      <c r="A20" s="10" t="s">
        <v>28</v>
      </c>
      <c r="B20" s="11"/>
      <c r="C20" s="11"/>
      <c r="D20" s="11"/>
      <c r="E20" s="11"/>
      <c r="F20" s="11"/>
      <c r="G20" s="11"/>
      <c r="H20" s="11"/>
      <c r="I20" s="11"/>
    </row>
  </sheetData>
  <mergeCells count="3">
    <mergeCell ref="A1:I1"/>
    <mergeCell ref="A19:B19"/>
    <mergeCell ref="A20:I2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Company>安徽分公司</Company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JD</dc:creator>
  <cp:lastModifiedBy>JD</cp:lastModifiedBy>
  <dcterms:created xsi:type="dcterms:W3CDTF">2025-09-10T08:50:00Z</dcterms:created>
  <dcterms:modified xsi:type="dcterms:W3CDTF">2025-09-11T01:48:49Z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7387424F791245AABE52E22963EB358A_11</vt:lpwstr>
  </property>
  <property fmtid="{D5CDD505-2E9C-101B-9397-08002B2CF9AE}" pid="3" name="KSOProductBuildVer">
    <vt:lpwstr>2052-12.8.2.18205</vt:lpwstr>
  </property>
</Properties>
</file>