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<sst xmlns="http://schemas.openxmlformats.org/spreadsheetml/2006/main" count="19" uniqueCount="19">
  <si>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附件：安徽建筑大学2024-2025学年校研究生评优名额指导分配表（含博士）</t>
  </si>
  <si>
    <t>序号</t>
  </si>
  <si>
    <t>学院</t>
  </si>
  <si>
    <t>参评
研究生人数</t>
  </si>
  <si>
    <t>优秀研究生标兵</t>
  </si>
  <si>
    <t>优秀研究生</t>
  </si>
  <si>
    <t>优秀研究生干部</t>
  </si>
  <si>
    <t>土木</t>
  </si>
  <si>
    <t>建规</t>
  </si>
  <si>
    <t>环能</t>
  </si>
  <si>
    <t>经管</t>
  </si>
  <si>
    <t>电信</t>
  </si>
  <si>
    <t>材化</t>
  </si>
  <si>
    <t>数理</t>
  </si>
  <si>
    <t>艺术</t>
  </si>
  <si>
    <t>机电</t>
  </si>
  <si>
    <t>公管</t>
  </si>
  <si>
    <t>南信大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</si>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</sst>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zoomScale="175" zoomScaleNormal="175" workbookViewId="0">
      <selection activeCell="I8" sqref="I8"/>
    </sheetView>
  </sheetViews>
  <sheetFormatPr defaultColWidth="9" defaultRowHeight="13.5" outlineLevelCol="5"/>
  <cols>
    <col min="1" max="1" width="6.78333333333333" customWidth="1"/>
    <col min="2" max="2" width="7.49166666666667" customWidth="1"/>
    <col min="3" max="3" width="9.85833333333333" customWidth="1"/>
    <col min="4" max="4" width="10.425" customWidth="1"/>
    <col min="5" max="5" width="9.78333333333333" customWidth="1"/>
    <col min="6" max="6" width="10.5666666666667" customWidth="1"/>
  </cols>
  <sheetData>
    <row r="1" ht="25" customHeight="1" spans="1:6">
      <c r="A1" s="1" t="s">
        <v>0</v>
      </c>
      <c r="B1" s="1"/>
      <c r="C1" s="1"/>
      <c r="D1" s="1"/>
      <c r="E1" s="1"/>
      <c r="F1" s="1"/>
    </row>
    <row r="2" ht="21" spans="1:6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</row>
    <row r="3" ht="16" customHeight="1" spans="1:6">
      <c r="A3" s="4">
        <v>1</v>
      </c>
      <c r="B3" s="4" t="s">
        <v>7</v>
      </c>
      <c r="C3" s="5">
        <v>307</v>
      </c>
      <c r="D3" s="6">
        <f t="shared" ref="D3:D13" si="0">C3*0.02</f>
        <v>6.14</v>
      </c>
      <c r="E3" s="6">
        <f t="shared" ref="E3:E13" si="1">C3*0.1</f>
        <v>30.7</v>
      </c>
      <c r="F3" s="6">
        <f t="shared" ref="F3:F13" si="2">C3*0.05</f>
        <v>15.35</v>
      </c>
    </row>
    <row r="4" ht="16" customHeight="1" spans="1:6">
      <c r="A4" s="4">
        <v>2</v>
      </c>
      <c r="B4" s="4" t="s">
        <v>8</v>
      </c>
      <c r="C4" s="5">
        <v>240</v>
      </c>
      <c r="D4" s="6">
        <f t="shared" si="0"/>
        <v>4.8</v>
      </c>
      <c r="E4" s="6">
        <f t="shared" si="1"/>
        <v>24</v>
      </c>
      <c r="F4" s="6">
        <f t="shared" si="2"/>
        <v>12</v>
      </c>
    </row>
    <row r="5" ht="16" customHeight="1" spans="1:6">
      <c r="A5" s="4">
        <v>3</v>
      </c>
      <c r="B5" s="4" t="s">
        <v>9</v>
      </c>
      <c r="C5" s="5">
        <v>209</v>
      </c>
      <c r="D5" s="6">
        <f t="shared" si="0"/>
        <v>4.18</v>
      </c>
      <c r="E5" s="6">
        <f t="shared" si="1"/>
        <v>20.9</v>
      </c>
      <c r="F5" s="6">
        <f t="shared" si="2"/>
        <v>10.45</v>
      </c>
    </row>
    <row r="6" ht="16" customHeight="1" spans="1:6">
      <c r="A6" s="4">
        <v>4</v>
      </c>
      <c r="B6" s="4" t="s">
        <v>10</v>
      </c>
      <c r="C6" s="5">
        <v>131</v>
      </c>
      <c r="D6" s="6">
        <f t="shared" si="0"/>
        <v>2.62</v>
      </c>
      <c r="E6" s="6">
        <f t="shared" si="1"/>
        <v>13.1</v>
      </c>
      <c r="F6" s="6">
        <f t="shared" si="2"/>
        <v>6.55</v>
      </c>
    </row>
    <row r="7" ht="16" customHeight="1" spans="1:6">
      <c r="A7" s="4">
        <v>5</v>
      </c>
      <c r="B7" s="4" t="s">
        <v>11</v>
      </c>
      <c r="C7" s="5">
        <v>251</v>
      </c>
      <c r="D7" s="6">
        <f t="shared" si="0"/>
        <v>5.02</v>
      </c>
      <c r="E7" s="6">
        <f t="shared" si="1"/>
        <v>25.1</v>
      </c>
      <c r="F7" s="6">
        <f t="shared" si="2"/>
        <v>12.55</v>
      </c>
    </row>
    <row r="8" ht="16" customHeight="1" spans="1:6">
      <c r="A8" s="4">
        <v>6</v>
      </c>
      <c r="B8" s="4" t="s">
        <v>12</v>
      </c>
      <c r="C8" s="5">
        <v>116</v>
      </c>
      <c r="D8" s="6">
        <f t="shared" si="0"/>
        <v>2.32</v>
      </c>
      <c r="E8" s="6">
        <f t="shared" si="1"/>
        <v>11.6</v>
      </c>
      <c r="F8" s="6">
        <f t="shared" si="2"/>
        <v>5.8</v>
      </c>
    </row>
    <row r="9" ht="16" customHeight="1" spans="1:6">
      <c r="A9" s="4">
        <v>7</v>
      </c>
      <c r="B9" s="4" t="s">
        <v>13</v>
      </c>
      <c r="C9" s="5">
        <v>68</v>
      </c>
      <c r="D9" s="6">
        <f t="shared" si="0"/>
        <v>1.36</v>
      </c>
      <c r="E9" s="6">
        <f t="shared" si="1"/>
        <v>6.8</v>
      </c>
      <c r="F9" s="6">
        <f t="shared" si="2"/>
        <v>3.4</v>
      </c>
    </row>
    <row r="10" ht="16" customHeight="1" spans="1:6">
      <c r="A10" s="4">
        <v>8</v>
      </c>
      <c r="B10" s="4" t="s">
        <v>14</v>
      </c>
      <c r="C10" s="5">
        <v>59</v>
      </c>
      <c r="D10" s="6">
        <f t="shared" si="0"/>
        <v>1.18</v>
      </c>
      <c r="E10" s="6">
        <f t="shared" si="1"/>
        <v>5.9</v>
      </c>
      <c r="F10" s="6">
        <f t="shared" si="2"/>
        <v>2.95</v>
      </c>
    </row>
    <row r="11" ht="16" customHeight="1" spans="1:6">
      <c r="A11" s="4">
        <v>9</v>
      </c>
      <c r="B11" s="4" t="s">
        <v>15</v>
      </c>
      <c r="C11" s="5">
        <v>157</v>
      </c>
      <c r="D11" s="6">
        <f t="shared" si="0"/>
        <v>3.14</v>
      </c>
      <c r="E11" s="6">
        <f t="shared" si="1"/>
        <v>15.7</v>
      </c>
      <c r="F11" s="6">
        <f t="shared" si="2"/>
        <v>7.85</v>
      </c>
    </row>
    <row r="12" ht="16" customHeight="1" spans="1:6">
      <c r="A12" s="4">
        <v>10</v>
      </c>
      <c r="B12" s="4" t="s">
        <v>16</v>
      </c>
      <c r="C12" s="5">
        <v>63</v>
      </c>
      <c r="D12" s="6">
        <f t="shared" si="0"/>
        <v>1.26</v>
      </c>
      <c r="E12" s="6">
        <f t="shared" si="1"/>
        <v>6.3</v>
      </c>
      <c r="F12" s="6">
        <f t="shared" si="2"/>
        <v>3.15</v>
      </c>
    </row>
    <row r="13" ht="16" customHeight="1" spans="1:6">
      <c r="A13" s="4">
        <v>11</v>
      </c>
      <c r="B13" s="4" t="s">
        <v>17</v>
      </c>
      <c r="C13" s="5">
        <v>256</v>
      </c>
      <c r="D13" s="6">
        <f t="shared" si="0"/>
        <v>5.12</v>
      </c>
      <c r="E13" s="6">
        <f t="shared" si="1"/>
        <v>25.6</v>
      </c>
      <c r="F13" s="6">
        <f t="shared" si="2"/>
        <v>12.8</v>
      </c>
    </row>
    <row r="14" ht="16" customHeight="1" spans="1:6">
      <c r="A14" s="4" t="s">
        <v>18</v>
      </c>
      <c r="B14" s="4"/>
      <c r="C14" s="5">
        <f>SUM(C3:C13)</f>
        <v>1857</v>
      </c>
      <c r="D14" s="4">
        <v>36</v>
      </c>
      <c r="E14" s="4">
        <v>187</v>
      </c>
      <c r="F14" s="4">
        <v>93</v>
      </c>
    </row>
  </sheetData>
  <mergeCells count="2">
    <mergeCell ref="A1:F1"/>
    <mergeCell ref="A14:B1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安徽分公司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DELL</cp:lastModifiedBy>
  <dcterms:created xsi:type="dcterms:W3CDTF">2025-09-11T07:11:00Z</dcterms:created>
  <dcterms:modified xsi:type="dcterms:W3CDTF">2025-09-23T07:52:32Z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03A2BE97F70D4E07B0F7849CA1A43953_13</vt:lpwstr>
  </property>
  <property fmtid="{D5CDD505-2E9C-101B-9397-08002B2CF9AE}" pid="3" name="KSOProductBuildVer">
    <vt:lpwstr>2052-12.1.0.22529</vt:lpwstr>
  </property>
</Properties>
</file>