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机电\教务文件\研究生推免相关\23级推免相关材料\2027年推免公示\"/>
    </mc:Choice>
  </mc:AlternateContent>
  <bookViews>
    <workbookView windowWidth="28800" windowHeight="12255"/>
  </bookViews>
  <sheets>
    <sheet name="Sheet2" sheetId="2" r:id="rId1"/>
  </sheets>
  <definedNames>
    <definedName name="_xlnm._FilterDatabase" localSheetId="0" hidden="1">Sheet2!$A$5:$U$43</definedName>
    <definedName name="_xlnm.Print_Titles" localSheetId="0">Sheet2!$2:$5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<sst xmlns="http://schemas.openxmlformats.org/spreadsheetml/2006/main" count="232" uniqueCount="77">
  <si>
    <t>附件：</t>
  </si>
  <si>
    <t>机械与电气工程学院2027年推荐免试攻读研究生候选人结果公示</t>
  </si>
  <si>
    <t>序号</t>
  </si>
  <si>
    <t>学院代码</t>
  </si>
  <si>
    <t>学院名称</t>
  </si>
  <si>
    <t>姓名</t>
  </si>
  <si>
    <t>性别</t>
  </si>
  <si>
    <t>本科专业</t>
  </si>
  <si>
    <t>学业考核</t>
  </si>
  <si>
    <t>综合素质考核</t>
  </si>
  <si>
    <t>考核总成绩</t>
  </si>
  <si>
    <t>综合名次</t>
  </si>
  <si>
    <t>学院推荐意见</t>
  </si>
  <si>
    <t>平均学分绩点</t>
  </si>
  <si>
    <t>学业成绩</t>
  </si>
  <si>
    <t>专业学分绩点排名</t>
  </si>
  <si>
    <t>外语考试等级或成绩</t>
  </si>
  <si>
    <t>综合素质成绩</t>
  </si>
  <si>
    <t>科研成果认定计分</t>
  </si>
  <si>
    <t>双创项目认定计分</t>
  </si>
  <si>
    <t>国际组织实习认定计分</t>
  </si>
  <si>
    <t>志愿服务认定计分</t>
  </si>
  <si>
    <t>个人荣誉认定计分</t>
  </si>
  <si>
    <t>机械与电气工程学院</t>
  </si>
  <si>
    <t>王硕</t>
  </si>
  <si>
    <t>男</t>
  </si>
  <si>
    <t>机械设计制造及其自动化</t>
  </si>
  <si>
    <t>合格</t>
  </si>
  <si>
    <t>拟推荐</t>
  </si>
  <si>
    <t>武伟扬</t>
  </si>
  <si>
    <t>胡希源</t>
  </si>
  <si>
    <t>夏行龙</t>
  </si>
  <si>
    <t>程子龙</t>
  </si>
  <si>
    <t>候补1</t>
  </si>
  <si>
    <t>李丹妮</t>
  </si>
  <si>
    <t>女</t>
  </si>
  <si>
    <t>候补2</t>
  </si>
  <si>
    <t>朱安欣</t>
  </si>
  <si>
    <t>电气工程及其自动化</t>
  </si>
  <si>
    <t>王睿尧</t>
  </si>
  <si>
    <t>孙玉童</t>
  </si>
  <si>
    <t>黄思涵</t>
  </si>
  <si>
    <t>陶子寒</t>
  </si>
  <si>
    <t>候选1</t>
  </si>
  <si>
    <t>唐健坤</t>
  </si>
  <si>
    <t>候选2</t>
  </si>
  <si>
    <t>樊立新</t>
  </si>
  <si>
    <t>过程装备与控制工程</t>
  </si>
  <si>
    <t>李博</t>
  </si>
  <si>
    <t>陈雨晴</t>
  </si>
  <si>
    <t>刘梦阳</t>
  </si>
  <si>
    <t>自动化</t>
  </si>
  <si>
    <t xml:space="preserve"> 潘行知</t>
  </si>
  <si>
    <t xml:space="preserve"> 姚伟嘉</t>
  </si>
  <si>
    <t>葛万飞</t>
  </si>
  <si>
    <t>王鹏宇</t>
  </si>
  <si>
    <t xml:space="preserve"> 候补1</t>
  </si>
  <si>
    <t>陈菲</t>
  </si>
  <si>
    <t>朱烜志</t>
  </si>
  <si>
    <t>测控技术与仪器</t>
  </si>
  <si>
    <t>王宇婕</t>
  </si>
  <si>
    <t>陈旺</t>
  </si>
  <si>
    <t>郑明明</t>
  </si>
  <si>
    <t>高颖玲</t>
  </si>
  <si>
    <t>机械电子工程</t>
  </si>
  <si>
    <t>胡艳</t>
  </si>
  <si>
    <t>程磊</t>
  </si>
  <si>
    <t>程光宇</t>
  </si>
  <si>
    <t>项锦程</t>
  </si>
  <si>
    <t xml:space="preserve"> 候补2</t>
  </si>
  <si>
    <t>汤佳瑶</t>
  </si>
  <si>
    <t>李想</t>
  </si>
  <si>
    <t>高可冉</t>
  </si>
  <si>
    <t>工业设计</t>
  </si>
  <si>
    <t>吴梦茹</t>
  </si>
  <si>
    <t>孙雨晴</t>
  </si>
  <si>
    <t>说明：
 1.学业成绩为所有课程平均学分绩点换算成百分制成绩；综合素质成绩为各类综合素质认定得分相加总分；
 2.表格考核总成绩小数点后保留3位。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</si>
</sst>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176" fontId="6" fillId="0" borderId="1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3"/>
  <sheetViews>
    <sheetView tabSelected="1" topLeftCell="A31" workbookViewId="0">
      <selection activeCell="F51" sqref="F51"/>
    </sheetView>
  </sheetViews>
  <sheetFormatPr defaultColWidth="9" defaultRowHeight="13.5"/>
  <cols>
    <col min="1" max="1" width="9.66666666666667" customWidth="1"/>
    <col min="2" max="2" width="10.3333333333333" customWidth="1"/>
    <col min="3" max="3" width="23" customWidth="1"/>
    <col min="4" max="5" width="10.3333333333333" customWidth="1"/>
    <col min="6" max="6" width="25.1083333333333" customWidth="1"/>
    <col min="7" max="8" width="10.8833333333333" customWidth="1"/>
    <col min="9" max="9" width="11.3333333333333" customWidth="1"/>
    <col min="10" max="10" width="13.375" customWidth="1"/>
    <col min="11" max="11" width="10.2166666666667" customWidth="1"/>
    <col min="12" max="12" width="10" customWidth="1"/>
    <col min="13" max="13" width="9.44166666666667" customWidth="1"/>
    <col min="14" max="14" width="11.1083333333333" customWidth="1"/>
    <col min="15" max="15" width="9.88333333333333" customWidth="1"/>
    <col min="16" max="16" width="10.1083333333333" customWidth="1"/>
    <col min="17" max="17" width="12.1083333333333" style="1" customWidth="1"/>
    <col min="18" max="18" width="6.44166666666667" customWidth="1"/>
    <col min="19" max="19" width="9.33333333333333" customWidth="1"/>
  </cols>
  <sheetData>
    <row r="1" customFormat="1" ht="18.75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2"/>
    </row>
    <row r="2" ht="33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4"/>
      <c r="S2" s="4"/>
    </row>
    <row r="3" ht="26.25" customHeight="1" spans="1:1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/>
      <c r="I3" s="8"/>
      <c r="J3" s="8"/>
      <c r="K3" s="8" t="s">
        <v>9</v>
      </c>
      <c r="L3" s="8"/>
      <c r="M3" s="8"/>
      <c r="N3" s="8"/>
      <c r="O3" s="8"/>
      <c r="P3" s="9"/>
      <c r="Q3" s="10" t="s">
        <v>10</v>
      </c>
      <c r="R3" s="11" t="s">
        <v>11</v>
      </c>
      <c r="S3" s="11" t="s">
        <v>12</v>
      </c>
    </row>
    <row r="4" ht="29.4" customHeight="1" spans="1:19">
      <c r="A4" s="6"/>
      <c r="B4" s="6"/>
      <c r="C4" s="6"/>
      <c r="D4" s="6"/>
      <c r="E4" s="6"/>
      <c r="F4" s="6"/>
      <c r="G4" s="12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3" t="s">
        <v>19</v>
      </c>
      <c r="N4" s="13" t="s">
        <v>20</v>
      </c>
      <c r="O4" s="13" t="s">
        <v>21</v>
      </c>
      <c r="P4" s="14" t="s">
        <v>22</v>
      </c>
      <c r="Q4" s="10"/>
      <c r="R4" s="11"/>
      <c r="S4" s="11"/>
    </row>
    <row r="5" ht="12" customHeight="1" spans="1:19">
      <c r="A5" s="6"/>
      <c r="B5" s="6"/>
      <c r="C5" s="6"/>
      <c r="D5" s="6"/>
      <c r="E5" s="6"/>
      <c r="F5" s="6"/>
      <c r="G5" s="15"/>
      <c r="H5" s="16"/>
      <c r="I5" s="16"/>
      <c r="J5" s="16"/>
      <c r="K5" s="17"/>
      <c r="L5" s="17"/>
      <c r="M5" s="17"/>
      <c r="N5" s="17"/>
      <c r="O5" s="17"/>
      <c r="P5" s="18"/>
      <c r="Q5" s="10"/>
      <c r="R5" s="11"/>
      <c r="S5" s="11"/>
    </row>
    <row r="6" customFormat="1" ht="34.5" customHeight="1" spans="1:19">
      <c r="A6" s="19">
        <v>1</v>
      </c>
      <c r="B6" s="19">
        <v>10</v>
      </c>
      <c r="C6" s="20" t="s">
        <v>23</v>
      </c>
      <c r="D6" s="20" t="s">
        <v>24</v>
      </c>
      <c r="E6" s="20" t="s">
        <v>25</v>
      </c>
      <c r="F6" s="20" t="s">
        <v>26</v>
      </c>
      <c r="G6" s="21">
        <v>4.214</v>
      </c>
      <c r="H6" s="21">
        <v>92.14</v>
      </c>
      <c r="I6" s="21">
        <v>1</v>
      </c>
      <c r="J6" s="21" t="s">
        <v>27</v>
      </c>
      <c r="K6" s="21">
        <v>21</v>
      </c>
      <c r="L6" s="21">
        <v>0</v>
      </c>
      <c r="M6" s="21">
        <v>11</v>
      </c>
      <c r="N6" s="21">
        <v>0</v>
      </c>
      <c r="O6" s="21">
        <v>0</v>
      </c>
      <c r="P6" s="20">
        <v>10</v>
      </c>
      <c r="Q6" s="22">
        <f>H6*0.95+K6*0.05</f>
        <v>88.583</v>
      </c>
      <c r="R6" s="20">
        <v>1</v>
      </c>
      <c r="S6" s="20" t="s">
        <v>28</v>
      </c>
    </row>
    <row r="7" customFormat="1" ht="34.5" customHeight="1" spans="1:19">
      <c r="A7" s="19">
        <v>2</v>
      </c>
      <c r="B7" s="19">
        <v>10</v>
      </c>
      <c r="C7" s="20" t="s">
        <v>23</v>
      </c>
      <c r="D7" s="20" t="s">
        <v>29</v>
      </c>
      <c r="E7" s="20" t="s">
        <v>25</v>
      </c>
      <c r="F7" s="20" t="s">
        <v>26</v>
      </c>
      <c r="G7" s="21">
        <v>4.072</v>
      </c>
      <c r="H7" s="21">
        <v>90.72</v>
      </c>
      <c r="I7" s="21">
        <v>2</v>
      </c>
      <c r="J7" s="21" t="s">
        <v>27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0">
        <v>0</v>
      </c>
      <c r="Q7" s="22">
        <f t="shared" ref="Q7:Q40" si="0">H7*0.95+K7*0.05</f>
        <v>86.184</v>
      </c>
      <c r="R7" s="20">
        <v>2</v>
      </c>
      <c r="S7" s="20" t="s">
        <v>28</v>
      </c>
    </row>
    <row r="8" customFormat="1" ht="34.5" customHeight="1" spans="1:19">
      <c r="A8" s="19">
        <v>3</v>
      </c>
      <c r="B8" s="19">
        <v>10</v>
      </c>
      <c r="C8" s="20" t="s">
        <v>23</v>
      </c>
      <c r="D8" s="20" t="s">
        <v>30</v>
      </c>
      <c r="E8" s="20" t="s">
        <v>25</v>
      </c>
      <c r="F8" s="20" t="s">
        <v>26</v>
      </c>
      <c r="G8" s="21">
        <v>3.981</v>
      </c>
      <c r="H8" s="21">
        <v>89.81</v>
      </c>
      <c r="I8" s="21">
        <v>3</v>
      </c>
      <c r="J8" s="21" t="s">
        <v>27</v>
      </c>
      <c r="K8" s="21">
        <v>5</v>
      </c>
      <c r="L8" s="21">
        <v>0</v>
      </c>
      <c r="M8" s="21">
        <v>5</v>
      </c>
      <c r="N8" s="21">
        <v>0</v>
      </c>
      <c r="O8" s="21">
        <v>0</v>
      </c>
      <c r="P8" s="20">
        <v>0</v>
      </c>
      <c r="Q8" s="22">
        <f t="shared" si="0"/>
        <v>85.5695</v>
      </c>
      <c r="R8" s="20">
        <v>3</v>
      </c>
      <c r="S8" s="20" t="s">
        <v>28</v>
      </c>
    </row>
    <row r="9" customFormat="1" ht="34.5" customHeight="1" spans="1:19">
      <c r="A9" s="19">
        <v>4</v>
      </c>
      <c r="B9" s="19">
        <v>10</v>
      </c>
      <c r="C9" s="20" t="s">
        <v>23</v>
      </c>
      <c r="D9" s="20" t="s">
        <v>31</v>
      </c>
      <c r="E9" s="20" t="s">
        <v>25</v>
      </c>
      <c r="F9" s="20" t="s">
        <v>26</v>
      </c>
      <c r="G9" s="21">
        <v>3.817</v>
      </c>
      <c r="H9" s="21">
        <v>88.17</v>
      </c>
      <c r="I9" s="21">
        <v>5</v>
      </c>
      <c r="J9" s="21" t="s">
        <v>27</v>
      </c>
      <c r="K9" s="21">
        <v>14.1</v>
      </c>
      <c r="L9" s="21">
        <v>0</v>
      </c>
      <c r="M9" s="21">
        <v>10</v>
      </c>
      <c r="N9" s="21">
        <v>0</v>
      </c>
      <c r="O9" s="21">
        <v>4.1</v>
      </c>
      <c r="P9" s="20">
        <v>0</v>
      </c>
      <c r="Q9" s="22">
        <f t="shared" si="0"/>
        <v>84.4665</v>
      </c>
      <c r="R9" s="20">
        <v>4</v>
      </c>
      <c r="S9" s="20" t="s">
        <v>28</v>
      </c>
    </row>
    <row r="10" customFormat="1" ht="34.5" customHeight="1" spans="1:19">
      <c r="A10" s="19">
        <v>5</v>
      </c>
      <c r="B10" s="19">
        <v>10</v>
      </c>
      <c r="C10" s="20" t="s">
        <v>23</v>
      </c>
      <c r="D10" s="20" t="s">
        <v>32</v>
      </c>
      <c r="E10" s="20" t="s">
        <v>25</v>
      </c>
      <c r="F10" s="20" t="s">
        <v>26</v>
      </c>
      <c r="G10" s="21">
        <v>3.859</v>
      </c>
      <c r="H10" s="21">
        <v>88.4</v>
      </c>
      <c r="I10" s="21">
        <v>4</v>
      </c>
      <c r="J10" s="21" t="s">
        <v>27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0">
        <v>0</v>
      </c>
      <c r="Q10" s="22">
        <f t="shared" si="0"/>
        <v>83.98</v>
      </c>
      <c r="R10" s="20">
        <v>5</v>
      </c>
      <c r="S10" s="20" t="s">
        <v>33</v>
      </c>
    </row>
    <row r="11" customFormat="1" ht="34.5" customHeight="1" spans="1:19">
      <c r="A11" s="19">
        <v>6</v>
      </c>
      <c r="B11" s="19">
        <v>10</v>
      </c>
      <c r="C11" s="20" t="s">
        <v>23</v>
      </c>
      <c r="D11" s="20" t="s">
        <v>34</v>
      </c>
      <c r="E11" s="20" t="s">
        <v>35</v>
      </c>
      <c r="F11" s="20" t="s">
        <v>26</v>
      </c>
      <c r="G11" s="21">
        <v>3.781</v>
      </c>
      <c r="H11" s="21">
        <v>87.81</v>
      </c>
      <c r="I11" s="21">
        <v>6</v>
      </c>
      <c r="J11" s="21" t="s">
        <v>27</v>
      </c>
      <c r="K11" s="21">
        <v>0.2</v>
      </c>
      <c r="L11" s="21">
        <v>0</v>
      </c>
      <c r="M11" s="21">
        <v>0</v>
      </c>
      <c r="N11" s="21">
        <v>0</v>
      </c>
      <c r="O11" s="21">
        <v>0.2</v>
      </c>
      <c r="P11" s="20">
        <v>0</v>
      </c>
      <c r="Q11" s="22">
        <f t="shared" si="0"/>
        <v>83.4295</v>
      </c>
      <c r="R11" s="20">
        <v>6</v>
      </c>
      <c r="S11" s="20" t="s">
        <v>36</v>
      </c>
    </row>
    <row r="12" customFormat="1" ht="34.5" customHeight="1" spans="1:19">
      <c r="A12" s="19">
        <v>7</v>
      </c>
      <c r="B12" s="19">
        <v>10</v>
      </c>
      <c r="C12" s="19" t="s">
        <v>23</v>
      </c>
      <c r="D12" s="19" t="s">
        <v>37</v>
      </c>
      <c r="E12" s="19" t="s">
        <v>35</v>
      </c>
      <c r="F12" s="19" t="s">
        <v>38</v>
      </c>
      <c r="G12" s="23">
        <v>3.9953</v>
      </c>
      <c r="H12" s="23">
        <v>89.95</v>
      </c>
      <c r="I12" s="23">
        <v>1</v>
      </c>
      <c r="J12" s="21" t="s">
        <v>27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0">
        <v>0</v>
      </c>
      <c r="Q12" s="22">
        <f t="shared" si="0"/>
        <v>85.4525</v>
      </c>
      <c r="R12" s="20">
        <v>1</v>
      </c>
      <c r="S12" s="20" t="s">
        <v>28</v>
      </c>
    </row>
    <row r="13" customFormat="1" ht="34.5" customHeight="1" spans="1:19">
      <c r="A13" s="19">
        <v>8</v>
      </c>
      <c r="B13" s="19">
        <v>10</v>
      </c>
      <c r="C13" s="19" t="s">
        <v>23</v>
      </c>
      <c r="D13" s="19" t="s">
        <v>39</v>
      </c>
      <c r="E13" s="19" t="s">
        <v>35</v>
      </c>
      <c r="F13" s="19" t="s">
        <v>38</v>
      </c>
      <c r="G13" s="23">
        <v>3.9188</v>
      </c>
      <c r="H13" s="23">
        <v>89.18</v>
      </c>
      <c r="I13" s="23">
        <v>2</v>
      </c>
      <c r="J13" s="21" t="s">
        <v>27</v>
      </c>
      <c r="K13" s="24">
        <v>6.623</v>
      </c>
      <c r="L13" s="23">
        <v>0</v>
      </c>
      <c r="M13" s="25">
        <v>6</v>
      </c>
      <c r="N13" s="23">
        <v>0</v>
      </c>
      <c r="O13" s="23">
        <v>0.623</v>
      </c>
      <c r="P13" s="20">
        <v>0</v>
      </c>
      <c r="Q13" s="22">
        <f t="shared" si="0"/>
        <v>85.05215</v>
      </c>
      <c r="R13" s="20">
        <v>2</v>
      </c>
      <c r="S13" s="20" t="s">
        <v>28</v>
      </c>
    </row>
    <row r="14" customFormat="1" ht="34.5" customHeight="1" spans="1:19">
      <c r="A14" s="19">
        <v>9</v>
      </c>
      <c r="B14" s="19">
        <v>10</v>
      </c>
      <c r="C14" s="19" t="s">
        <v>23</v>
      </c>
      <c r="D14" s="19" t="s">
        <v>40</v>
      </c>
      <c r="E14" s="19" t="s">
        <v>25</v>
      </c>
      <c r="F14" s="19" t="s">
        <v>38</v>
      </c>
      <c r="G14" s="23">
        <v>3.8544</v>
      </c>
      <c r="H14" s="23">
        <v>88.54</v>
      </c>
      <c r="I14" s="23">
        <v>5</v>
      </c>
      <c r="J14" s="21" t="s">
        <v>27</v>
      </c>
      <c r="K14" s="23">
        <v>15</v>
      </c>
      <c r="L14" s="23">
        <v>0</v>
      </c>
      <c r="M14" s="23">
        <v>5</v>
      </c>
      <c r="N14" s="23">
        <v>0</v>
      </c>
      <c r="O14" s="23">
        <v>0</v>
      </c>
      <c r="P14" s="20">
        <v>10</v>
      </c>
      <c r="Q14" s="22">
        <f t="shared" si="0"/>
        <v>84.863</v>
      </c>
      <c r="R14" s="20">
        <v>3</v>
      </c>
      <c r="S14" s="20" t="s">
        <v>28</v>
      </c>
    </row>
    <row r="15" customFormat="1" ht="34.5" customHeight="1" spans="1:19">
      <c r="A15" s="19">
        <v>10</v>
      </c>
      <c r="B15" s="19">
        <v>10</v>
      </c>
      <c r="C15" s="19" t="s">
        <v>23</v>
      </c>
      <c r="D15" s="19" t="s">
        <v>41</v>
      </c>
      <c r="E15" s="19" t="s">
        <v>35</v>
      </c>
      <c r="F15" s="19" t="s">
        <v>38</v>
      </c>
      <c r="G15" s="23">
        <v>3.8565</v>
      </c>
      <c r="H15" s="23">
        <v>88.57</v>
      </c>
      <c r="I15" s="23">
        <v>4</v>
      </c>
      <c r="J15" s="21" t="s">
        <v>27</v>
      </c>
      <c r="K15" s="23">
        <v>4.33</v>
      </c>
      <c r="L15" s="23">
        <v>0</v>
      </c>
      <c r="M15" s="23">
        <v>0</v>
      </c>
      <c r="N15" s="23">
        <v>0</v>
      </c>
      <c r="O15" s="23">
        <v>4.33</v>
      </c>
      <c r="P15" s="20">
        <v>0</v>
      </c>
      <c r="Q15" s="22">
        <f t="shared" si="0"/>
        <v>84.358</v>
      </c>
      <c r="R15" s="20">
        <v>4</v>
      </c>
      <c r="S15" s="20" t="s">
        <v>28</v>
      </c>
    </row>
    <row r="16" customFormat="1" ht="34.5" customHeight="1" spans="1:19">
      <c r="A16" s="19">
        <v>12</v>
      </c>
      <c r="B16" s="19">
        <v>10</v>
      </c>
      <c r="C16" s="26" t="s">
        <v>23</v>
      </c>
      <c r="D16" s="26" t="s">
        <v>42</v>
      </c>
      <c r="E16" s="26" t="s">
        <v>25</v>
      </c>
      <c r="F16" s="26" t="s">
        <v>38</v>
      </c>
      <c r="G16" s="23">
        <v>3.8752</v>
      </c>
      <c r="H16" s="23">
        <v>88.75</v>
      </c>
      <c r="I16" s="23">
        <v>3</v>
      </c>
      <c r="J16" s="21" t="s">
        <v>27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0">
        <v>0</v>
      </c>
      <c r="Q16" s="22">
        <f t="shared" si="0"/>
        <v>84.3125</v>
      </c>
      <c r="R16" s="20">
        <v>5</v>
      </c>
      <c r="S16" s="20" t="s">
        <v>43</v>
      </c>
    </row>
    <row r="17" customFormat="1" ht="34.5" customHeight="1" spans="1:19">
      <c r="A17" s="19">
        <v>11</v>
      </c>
      <c r="B17" s="19">
        <v>10</v>
      </c>
      <c r="C17" s="26" t="s">
        <v>23</v>
      </c>
      <c r="D17" s="26" t="s">
        <v>44</v>
      </c>
      <c r="E17" s="26" t="s">
        <v>25</v>
      </c>
      <c r="F17" s="26" t="s">
        <v>38</v>
      </c>
      <c r="G17" s="23">
        <v>3.765</v>
      </c>
      <c r="H17" s="23">
        <v>87.65</v>
      </c>
      <c r="I17" s="23">
        <v>6</v>
      </c>
      <c r="J17" s="21" t="s">
        <v>27</v>
      </c>
      <c r="K17" s="23">
        <v>10</v>
      </c>
      <c r="L17" s="23">
        <v>0</v>
      </c>
      <c r="M17" s="23">
        <v>10</v>
      </c>
      <c r="N17" s="23">
        <v>0</v>
      </c>
      <c r="O17" s="23">
        <v>0</v>
      </c>
      <c r="P17" s="20">
        <v>0</v>
      </c>
      <c r="Q17" s="22">
        <f t="shared" si="0"/>
        <v>83.7675</v>
      </c>
      <c r="R17" s="20">
        <v>6</v>
      </c>
      <c r="S17" s="20" t="s">
        <v>45</v>
      </c>
    </row>
    <row r="18" customFormat="1" ht="34.5" customHeight="1" spans="1:19">
      <c r="A18" s="19">
        <v>13</v>
      </c>
      <c r="B18" s="19">
        <v>10</v>
      </c>
      <c r="C18" s="26" t="s">
        <v>23</v>
      </c>
      <c r="D18" s="27" t="s">
        <v>46</v>
      </c>
      <c r="E18" s="26" t="s">
        <v>25</v>
      </c>
      <c r="F18" s="26" t="s">
        <v>47</v>
      </c>
      <c r="G18" s="28">
        <v>3.8339</v>
      </c>
      <c r="H18" s="28">
        <v>88.34</v>
      </c>
      <c r="I18" s="28">
        <v>1</v>
      </c>
      <c r="J18" s="21" t="s">
        <v>27</v>
      </c>
      <c r="K18" s="29">
        <v>10</v>
      </c>
      <c r="L18" s="28">
        <v>0</v>
      </c>
      <c r="M18" s="28">
        <v>10</v>
      </c>
      <c r="N18" s="28">
        <v>0</v>
      </c>
      <c r="O18" s="28">
        <v>0</v>
      </c>
      <c r="P18" s="20">
        <v>0</v>
      </c>
      <c r="Q18" s="22">
        <f t="shared" si="0"/>
        <v>84.423</v>
      </c>
      <c r="R18" s="20">
        <v>1</v>
      </c>
      <c r="S18" s="20" t="s">
        <v>28</v>
      </c>
    </row>
    <row r="19" customFormat="1" ht="34.5" customHeight="1" spans="1:19">
      <c r="A19" s="19">
        <v>14</v>
      </c>
      <c r="B19" s="19">
        <v>10</v>
      </c>
      <c r="C19" s="26" t="s">
        <v>23</v>
      </c>
      <c r="D19" s="27" t="s">
        <v>48</v>
      </c>
      <c r="E19" s="26" t="s">
        <v>25</v>
      </c>
      <c r="F19" s="26" t="s">
        <v>47</v>
      </c>
      <c r="G19" s="28">
        <v>3.5233</v>
      </c>
      <c r="H19" s="28">
        <v>85.23</v>
      </c>
      <c r="I19" s="28">
        <v>2</v>
      </c>
      <c r="J19" s="21" t="s">
        <v>27</v>
      </c>
      <c r="K19" s="30">
        <v>0</v>
      </c>
      <c r="L19" s="28">
        <v>0</v>
      </c>
      <c r="M19" s="28">
        <v>0</v>
      </c>
      <c r="N19" s="28">
        <v>0</v>
      </c>
      <c r="O19" s="29">
        <v>0</v>
      </c>
      <c r="P19" s="20">
        <v>0</v>
      </c>
      <c r="Q19" s="22">
        <f t="shared" si="0"/>
        <v>80.9685</v>
      </c>
      <c r="R19" s="20">
        <v>2</v>
      </c>
      <c r="S19" s="20" t="s">
        <v>43</v>
      </c>
    </row>
    <row r="20" customFormat="1" ht="34.5" customHeight="1" spans="1:19">
      <c r="A20" s="19">
        <v>15</v>
      </c>
      <c r="B20" s="19">
        <v>10</v>
      </c>
      <c r="C20" s="26" t="s">
        <v>23</v>
      </c>
      <c r="D20" s="27" t="s">
        <v>49</v>
      </c>
      <c r="E20" s="26" t="s">
        <v>35</v>
      </c>
      <c r="F20" s="26" t="s">
        <v>47</v>
      </c>
      <c r="G20" s="28">
        <v>3.4007</v>
      </c>
      <c r="H20" s="28">
        <v>84.01</v>
      </c>
      <c r="I20" s="28">
        <v>3</v>
      </c>
      <c r="J20" s="21" t="s">
        <v>27</v>
      </c>
      <c r="K20" s="29">
        <v>0</v>
      </c>
      <c r="L20" s="28">
        <v>0</v>
      </c>
      <c r="M20" s="28">
        <v>0</v>
      </c>
      <c r="N20" s="28">
        <v>0</v>
      </c>
      <c r="O20" s="29">
        <v>0</v>
      </c>
      <c r="P20" s="20">
        <v>0</v>
      </c>
      <c r="Q20" s="22">
        <f t="shared" si="0"/>
        <v>79.8095</v>
      </c>
      <c r="R20" s="20">
        <v>3</v>
      </c>
      <c r="S20" s="20" t="s">
        <v>45</v>
      </c>
    </row>
    <row r="21" customFormat="1" ht="34.5" customHeight="1" spans="1:19">
      <c r="A21" s="19">
        <v>16</v>
      </c>
      <c r="B21" s="19">
        <v>10</v>
      </c>
      <c r="C21" s="26" t="s">
        <v>23</v>
      </c>
      <c r="D21" s="27" t="s">
        <v>50</v>
      </c>
      <c r="E21" s="26" t="s">
        <v>25</v>
      </c>
      <c r="F21" s="26" t="s">
        <v>51</v>
      </c>
      <c r="G21" s="27">
        <v>4.2184</v>
      </c>
      <c r="H21" s="27">
        <v>92.18</v>
      </c>
      <c r="I21" s="27">
        <v>1</v>
      </c>
      <c r="J21" s="21" t="s">
        <v>27</v>
      </c>
      <c r="K21" s="31">
        <v>0</v>
      </c>
      <c r="L21" s="27">
        <v>0</v>
      </c>
      <c r="M21" s="27">
        <v>0</v>
      </c>
      <c r="N21" s="27">
        <v>0</v>
      </c>
      <c r="O21" s="31">
        <v>0</v>
      </c>
      <c r="P21" s="20">
        <v>0</v>
      </c>
      <c r="Q21" s="22">
        <f t="shared" si="0"/>
        <v>87.571</v>
      </c>
      <c r="R21" s="20">
        <v>1</v>
      </c>
      <c r="S21" s="20" t="s">
        <v>28</v>
      </c>
    </row>
    <row r="22" customFormat="1" ht="34.5" customHeight="1" spans="1:19">
      <c r="A22" s="19">
        <v>17</v>
      </c>
      <c r="B22" s="19">
        <v>10</v>
      </c>
      <c r="C22" s="26" t="s">
        <v>23</v>
      </c>
      <c r="D22" s="27" t="s">
        <v>52</v>
      </c>
      <c r="E22" s="26" t="s">
        <v>25</v>
      </c>
      <c r="F22" s="26" t="s">
        <v>51</v>
      </c>
      <c r="G22" s="27">
        <v>3.9578</v>
      </c>
      <c r="H22" s="27">
        <v>89.58</v>
      </c>
      <c r="I22" s="27">
        <v>2</v>
      </c>
      <c r="J22" s="21" t="s">
        <v>27</v>
      </c>
      <c r="K22" s="31">
        <v>0</v>
      </c>
      <c r="L22" s="27">
        <v>0</v>
      </c>
      <c r="M22" s="27">
        <v>0</v>
      </c>
      <c r="N22" s="27">
        <v>0</v>
      </c>
      <c r="O22" s="27">
        <v>0</v>
      </c>
      <c r="P22" s="20">
        <v>0</v>
      </c>
      <c r="Q22" s="22">
        <f t="shared" si="0"/>
        <v>85.101</v>
      </c>
      <c r="R22" s="20">
        <v>2</v>
      </c>
      <c r="S22" s="20" t="s">
        <v>28</v>
      </c>
    </row>
    <row r="23" customFormat="1" ht="34.5" customHeight="1" spans="1:19">
      <c r="A23" s="19">
        <v>18</v>
      </c>
      <c r="B23" s="19">
        <v>10</v>
      </c>
      <c r="C23" s="26" t="s">
        <v>23</v>
      </c>
      <c r="D23" s="27" t="s">
        <v>53</v>
      </c>
      <c r="E23" s="26" t="s">
        <v>25</v>
      </c>
      <c r="F23" s="26" t="s">
        <v>51</v>
      </c>
      <c r="G23" s="27">
        <v>3.8063</v>
      </c>
      <c r="H23" s="27">
        <v>88.06</v>
      </c>
      <c r="I23" s="27">
        <v>4</v>
      </c>
      <c r="J23" s="21" t="s">
        <v>27</v>
      </c>
      <c r="K23" s="31">
        <v>16</v>
      </c>
      <c r="L23" s="27">
        <v>0</v>
      </c>
      <c r="M23" s="31">
        <v>16</v>
      </c>
      <c r="N23" s="27">
        <v>0</v>
      </c>
      <c r="O23" s="27">
        <v>0</v>
      </c>
      <c r="P23" s="20">
        <v>0</v>
      </c>
      <c r="Q23" s="22">
        <f t="shared" si="0"/>
        <v>84.457</v>
      </c>
      <c r="R23" s="20">
        <v>3</v>
      </c>
      <c r="S23" s="20" t="s">
        <v>28</v>
      </c>
    </row>
    <row r="24" customFormat="1" ht="34.5" customHeight="1" spans="1:19">
      <c r="A24" s="19">
        <v>19</v>
      </c>
      <c r="B24" s="19">
        <v>10</v>
      </c>
      <c r="C24" s="26" t="s">
        <v>23</v>
      </c>
      <c r="D24" s="27" t="s">
        <v>54</v>
      </c>
      <c r="E24" s="26" t="s">
        <v>25</v>
      </c>
      <c r="F24" s="26" t="s">
        <v>51</v>
      </c>
      <c r="G24" s="27">
        <v>3.8264</v>
      </c>
      <c r="H24" s="27">
        <v>88.26</v>
      </c>
      <c r="I24" s="27">
        <v>3</v>
      </c>
      <c r="J24" s="21" t="s">
        <v>27</v>
      </c>
      <c r="K24" s="31">
        <v>0</v>
      </c>
      <c r="L24" s="27">
        <v>0</v>
      </c>
      <c r="M24" s="27">
        <v>0</v>
      </c>
      <c r="N24" s="27">
        <v>0</v>
      </c>
      <c r="O24" s="27">
        <v>0</v>
      </c>
      <c r="P24" s="20">
        <v>0</v>
      </c>
      <c r="Q24" s="22">
        <f t="shared" si="0"/>
        <v>83.847</v>
      </c>
      <c r="R24" s="20">
        <v>4</v>
      </c>
      <c r="S24" s="20" t="s">
        <v>28</v>
      </c>
    </row>
    <row r="25" customFormat="1" ht="34.5" customHeight="1" spans="1:19">
      <c r="A25" s="19">
        <v>20</v>
      </c>
      <c r="B25" s="19">
        <v>10</v>
      </c>
      <c r="C25" s="26" t="s">
        <v>23</v>
      </c>
      <c r="D25" s="27" t="s">
        <v>55</v>
      </c>
      <c r="E25" s="26" t="s">
        <v>35</v>
      </c>
      <c r="F25" s="26" t="s">
        <v>51</v>
      </c>
      <c r="G25" s="27">
        <v>3.7294</v>
      </c>
      <c r="H25" s="27">
        <v>87.29</v>
      </c>
      <c r="I25" s="27">
        <v>5</v>
      </c>
      <c r="J25" s="21" t="s">
        <v>27</v>
      </c>
      <c r="K25" s="31">
        <v>0</v>
      </c>
      <c r="L25" s="27">
        <v>0</v>
      </c>
      <c r="M25" s="27">
        <v>0</v>
      </c>
      <c r="N25" s="27">
        <v>0</v>
      </c>
      <c r="O25" s="31">
        <v>0</v>
      </c>
      <c r="P25" s="20">
        <v>0</v>
      </c>
      <c r="Q25" s="22">
        <f t="shared" si="0"/>
        <v>82.9255</v>
      </c>
      <c r="R25" s="20">
        <v>5</v>
      </c>
      <c r="S25" s="20" t="s">
        <v>56</v>
      </c>
    </row>
    <row r="26" customFormat="1" ht="34.5" customHeight="1" spans="1:19">
      <c r="A26" s="19">
        <v>21</v>
      </c>
      <c r="B26" s="19">
        <v>10</v>
      </c>
      <c r="C26" s="26" t="s">
        <v>23</v>
      </c>
      <c r="D26" s="27" t="s">
        <v>57</v>
      </c>
      <c r="E26" s="26" t="s">
        <v>35</v>
      </c>
      <c r="F26" s="26" t="s">
        <v>51</v>
      </c>
      <c r="G26" s="27">
        <v>3.5958</v>
      </c>
      <c r="H26" s="27">
        <v>85.96</v>
      </c>
      <c r="I26" s="27">
        <v>6</v>
      </c>
      <c r="J26" s="21" t="s">
        <v>27</v>
      </c>
      <c r="K26" s="31">
        <v>0</v>
      </c>
      <c r="L26" s="27">
        <v>0</v>
      </c>
      <c r="M26" s="27">
        <v>0</v>
      </c>
      <c r="N26" s="27">
        <v>0</v>
      </c>
      <c r="O26" s="31">
        <v>0</v>
      </c>
      <c r="P26" s="20">
        <v>0</v>
      </c>
      <c r="Q26" s="22">
        <f t="shared" si="0"/>
        <v>81.662</v>
      </c>
      <c r="R26" s="20">
        <v>6</v>
      </c>
      <c r="S26" s="20" t="s">
        <v>36</v>
      </c>
    </row>
    <row r="27" customFormat="1" ht="34.5" customHeight="1" spans="1:19">
      <c r="A27" s="19">
        <v>22</v>
      </c>
      <c r="B27" s="19">
        <v>10</v>
      </c>
      <c r="C27" s="26" t="s">
        <v>23</v>
      </c>
      <c r="D27" s="27" t="s">
        <v>58</v>
      </c>
      <c r="E27" s="26" t="s">
        <v>25</v>
      </c>
      <c r="F27" s="26" t="s">
        <v>59</v>
      </c>
      <c r="G27" s="27">
        <v>4.0329</v>
      </c>
      <c r="H27" s="27">
        <v>90.33</v>
      </c>
      <c r="I27" s="27">
        <v>1</v>
      </c>
      <c r="J27" s="21" t="s">
        <v>27</v>
      </c>
      <c r="K27" s="31">
        <v>41</v>
      </c>
      <c r="L27" s="27">
        <v>0</v>
      </c>
      <c r="M27" s="31">
        <v>31</v>
      </c>
      <c r="N27" s="27">
        <v>0</v>
      </c>
      <c r="O27" s="31">
        <v>0</v>
      </c>
      <c r="P27" s="20">
        <v>10</v>
      </c>
      <c r="Q27" s="22">
        <f t="shared" si="0"/>
        <v>87.8635</v>
      </c>
      <c r="R27" s="20">
        <v>1</v>
      </c>
      <c r="S27" s="20" t="s">
        <v>28</v>
      </c>
    </row>
    <row r="28" customFormat="1" ht="34.5" customHeight="1" spans="1:19">
      <c r="A28" s="19">
        <v>23</v>
      </c>
      <c r="B28" s="19">
        <v>10</v>
      </c>
      <c r="C28" s="26" t="s">
        <v>23</v>
      </c>
      <c r="D28" s="27" t="s">
        <v>60</v>
      </c>
      <c r="E28" s="26" t="s">
        <v>35</v>
      </c>
      <c r="F28" s="26" t="s">
        <v>59</v>
      </c>
      <c r="G28" s="27">
        <v>3.7582</v>
      </c>
      <c r="H28" s="27">
        <v>87.58</v>
      </c>
      <c r="I28" s="27">
        <v>2</v>
      </c>
      <c r="J28" s="21" t="s">
        <v>27</v>
      </c>
      <c r="K28" s="31">
        <v>0</v>
      </c>
      <c r="L28" s="27">
        <v>0</v>
      </c>
      <c r="M28" s="27">
        <v>0</v>
      </c>
      <c r="N28" s="27">
        <v>0</v>
      </c>
      <c r="O28" s="31">
        <v>0</v>
      </c>
      <c r="P28" s="20">
        <v>0</v>
      </c>
      <c r="Q28" s="22">
        <f t="shared" si="0"/>
        <v>83.201</v>
      </c>
      <c r="R28" s="20">
        <v>2</v>
      </c>
      <c r="S28" s="20" t="s">
        <v>28</v>
      </c>
    </row>
    <row r="29" customFormat="1" ht="34.5" customHeight="1" spans="1:19">
      <c r="A29" s="19">
        <v>24</v>
      </c>
      <c r="B29" s="19">
        <v>10</v>
      </c>
      <c r="C29" s="26" t="s">
        <v>23</v>
      </c>
      <c r="D29" s="27" t="s">
        <v>61</v>
      </c>
      <c r="E29" s="26" t="s">
        <v>25</v>
      </c>
      <c r="F29" s="26" t="s">
        <v>59</v>
      </c>
      <c r="G29" s="27">
        <v>3.6952</v>
      </c>
      <c r="H29" s="27">
        <v>86.95</v>
      </c>
      <c r="I29" s="27">
        <v>3</v>
      </c>
      <c r="J29" s="21" t="s">
        <v>27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0">
        <v>0</v>
      </c>
      <c r="Q29" s="22">
        <f t="shared" si="0"/>
        <v>82.6025</v>
      </c>
      <c r="R29" s="20">
        <v>3</v>
      </c>
      <c r="S29" s="20" t="s">
        <v>43</v>
      </c>
    </row>
    <row r="30" ht="34.5" customHeight="1" spans="1:19">
      <c r="A30" s="19">
        <v>25</v>
      </c>
      <c r="B30" s="19">
        <v>10</v>
      </c>
      <c r="C30" s="26" t="s">
        <v>23</v>
      </c>
      <c r="D30" s="27" t="s">
        <v>62</v>
      </c>
      <c r="E30" s="26" t="s">
        <v>25</v>
      </c>
      <c r="F30" s="26" t="s">
        <v>59</v>
      </c>
      <c r="G30" s="27">
        <v>3.5739</v>
      </c>
      <c r="H30" s="27">
        <v>85.74</v>
      </c>
      <c r="I30" s="27">
        <v>4</v>
      </c>
      <c r="J30" s="21" t="s">
        <v>27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0">
        <v>0</v>
      </c>
      <c r="Q30" s="22">
        <f t="shared" si="0"/>
        <v>81.453</v>
      </c>
      <c r="R30" s="20">
        <v>4</v>
      </c>
      <c r="S30" s="20" t="s">
        <v>45</v>
      </c>
    </row>
    <row r="31" ht="34.5" customHeight="1" spans="1:19">
      <c r="A31" s="19">
        <v>26</v>
      </c>
      <c r="B31" s="19">
        <v>10</v>
      </c>
      <c r="C31" s="32" t="s">
        <v>23</v>
      </c>
      <c r="D31" s="32" t="s">
        <v>63</v>
      </c>
      <c r="E31" s="32" t="s">
        <v>35</v>
      </c>
      <c r="F31" s="32" t="s">
        <v>64</v>
      </c>
      <c r="G31" s="32">
        <v>4.173</v>
      </c>
      <c r="H31" s="32">
        <v>91.73</v>
      </c>
      <c r="I31" s="32">
        <v>1</v>
      </c>
      <c r="J31" s="21" t="s">
        <v>27</v>
      </c>
      <c r="K31" s="32">
        <v>10</v>
      </c>
      <c r="L31" s="32">
        <v>0</v>
      </c>
      <c r="M31" s="32">
        <v>0</v>
      </c>
      <c r="N31" s="32">
        <v>0</v>
      </c>
      <c r="O31" s="32">
        <v>0</v>
      </c>
      <c r="P31" s="20">
        <v>10</v>
      </c>
      <c r="Q31" s="22">
        <f t="shared" si="0"/>
        <v>87.6435</v>
      </c>
      <c r="R31" s="20">
        <v>1</v>
      </c>
      <c r="S31" s="20" t="s">
        <v>28</v>
      </c>
    </row>
    <row r="32" ht="34.5" customHeight="1" spans="1:19">
      <c r="A32" s="19">
        <v>27</v>
      </c>
      <c r="B32" s="19">
        <v>10</v>
      </c>
      <c r="C32" s="32" t="s">
        <v>23</v>
      </c>
      <c r="D32" s="32" t="s">
        <v>65</v>
      </c>
      <c r="E32" s="32" t="s">
        <v>35</v>
      </c>
      <c r="F32" s="32" t="s">
        <v>64</v>
      </c>
      <c r="G32" s="32">
        <v>4.005</v>
      </c>
      <c r="H32" s="32">
        <v>90.04</v>
      </c>
      <c r="I32" s="32">
        <v>2</v>
      </c>
      <c r="J32" s="21" t="s">
        <v>27</v>
      </c>
      <c r="K32" s="32">
        <v>1</v>
      </c>
      <c r="L32" s="32">
        <v>0</v>
      </c>
      <c r="M32" s="32">
        <v>0</v>
      </c>
      <c r="N32" s="32">
        <v>0</v>
      </c>
      <c r="O32" s="32">
        <v>1</v>
      </c>
      <c r="P32" s="20">
        <v>0</v>
      </c>
      <c r="Q32" s="22">
        <f t="shared" si="0"/>
        <v>85.588</v>
      </c>
      <c r="R32" s="20">
        <v>2</v>
      </c>
      <c r="S32" s="20" t="s">
        <v>28</v>
      </c>
    </row>
    <row r="33" customFormat="1" ht="34.5" customHeight="1" spans="1:19">
      <c r="A33" s="19">
        <v>28</v>
      </c>
      <c r="B33" s="19">
        <v>10</v>
      </c>
      <c r="C33" s="32" t="s">
        <v>23</v>
      </c>
      <c r="D33" s="32" t="s">
        <v>66</v>
      </c>
      <c r="E33" s="32" t="s">
        <v>25</v>
      </c>
      <c r="F33" s="32" t="s">
        <v>64</v>
      </c>
      <c r="G33" s="32">
        <v>3.976</v>
      </c>
      <c r="H33" s="32">
        <v>89.76</v>
      </c>
      <c r="I33" s="32">
        <v>3</v>
      </c>
      <c r="J33" s="21" t="s">
        <v>27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20">
        <v>0</v>
      </c>
      <c r="Q33" s="22">
        <f t="shared" si="0"/>
        <v>85.272</v>
      </c>
      <c r="R33" s="20">
        <v>3</v>
      </c>
      <c r="S33" s="20" t="s">
        <v>28</v>
      </c>
    </row>
    <row r="34" customFormat="1" ht="34.5" customHeight="1" spans="1:19">
      <c r="A34" s="19">
        <v>29</v>
      </c>
      <c r="B34" s="19">
        <v>10</v>
      </c>
      <c r="C34" s="32" t="s">
        <v>23</v>
      </c>
      <c r="D34" s="32" t="s">
        <v>67</v>
      </c>
      <c r="E34" s="32" t="s">
        <v>25</v>
      </c>
      <c r="F34" s="32" t="s">
        <v>64</v>
      </c>
      <c r="G34" s="32">
        <v>3.858</v>
      </c>
      <c r="H34" s="32">
        <v>88.53</v>
      </c>
      <c r="I34" s="32">
        <v>4</v>
      </c>
      <c r="J34" s="21" t="s">
        <v>27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20">
        <v>0</v>
      </c>
      <c r="Q34" s="22">
        <f t="shared" si="0"/>
        <v>84.1035</v>
      </c>
      <c r="R34" s="20">
        <v>4</v>
      </c>
      <c r="S34" s="20" t="s">
        <v>56</v>
      </c>
    </row>
    <row r="35" customFormat="1" ht="34.5" customHeight="1" spans="1:19">
      <c r="A35" s="19">
        <v>30</v>
      </c>
      <c r="B35" s="19">
        <v>10</v>
      </c>
      <c r="C35" s="32" t="s">
        <v>23</v>
      </c>
      <c r="D35" s="32" t="s">
        <v>68</v>
      </c>
      <c r="E35" s="32" t="s">
        <v>25</v>
      </c>
      <c r="F35" s="32" t="s">
        <v>64</v>
      </c>
      <c r="G35" s="32">
        <v>3.828</v>
      </c>
      <c r="H35" s="32">
        <v>88.28</v>
      </c>
      <c r="I35" s="32">
        <v>5</v>
      </c>
      <c r="J35" s="21" t="s">
        <v>27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20">
        <v>0</v>
      </c>
      <c r="Q35" s="22">
        <f t="shared" si="0"/>
        <v>83.866</v>
      </c>
      <c r="R35" s="20">
        <v>5</v>
      </c>
      <c r="S35" s="20" t="s">
        <v>69</v>
      </c>
    </row>
    <row r="36" ht="34.5" customHeight="1" spans="1:19">
      <c r="A36" s="19">
        <v>31</v>
      </c>
      <c r="B36" s="19">
        <v>10</v>
      </c>
      <c r="C36" s="32" t="s">
        <v>23</v>
      </c>
      <c r="D36" s="32" t="s">
        <v>70</v>
      </c>
      <c r="E36" s="32" t="s">
        <v>35</v>
      </c>
      <c r="F36" s="32" t="s">
        <v>64</v>
      </c>
      <c r="G36" s="32">
        <v>3.788</v>
      </c>
      <c r="H36" s="32">
        <v>87.88</v>
      </c>
      <c r="I36" s="32">
        <v>6</v>
      </c>
      <c r="J36" s="21" t="s">
        <v>27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20">
        <v>0</v>
      </c>
      <c r="Q36" s="22">
        <f t="shared" si="0"/>
        <v>83.486</v>
      </c>
      <c r="R36" s="20">
        <v>6</v>
      </c>
      <c r="S36" s="20"/>
    </row>
    <row r="37" ht="34.5" customHeight="1" spans="1:19">
      <c r="A37" s="19">
        <v>32</v>
      </c>
      <c r="B37" s="19">
        <v>10</v>
      </c>
      <c r="C37" s="32" t="s">
        <v>23</v>
      </c>
      <c r="D37" s="32" t="s">
        <v>71</v>
      </c>
      <c r="E37" s="32" t="s">
        <v>25</v>
      </c>
      <c r="F37" s="32" t="s">
        <v>64</v>
      </c>
      <c r="G37" s="32">
        <v>3.626</v>
      </c>
      <c r="H37" s="32">
        <v>86.26</v>
      </c>
      <c r="I37" s="32">
        <v>9</v>
      </c>
      <c r="J37" s="21" t="s">
        <v>27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20">
        <v>0</v>
      </c>
      <c r="Q37" s="22">
        <f t="shared" si="0"/>
        <v>81.947</v>
      </c>
      <c r="R37" s="20">
        <v>7</v>
      </c>
      <c r="S37" s="20"/>
    </row>
    <row r="38" ht="34.5" customHeight="1" spans="1:19">
      <c r="A38" s="19">
        <v>33</v>
      </c>
      <c r="B38" s="19">
        <v>10</v>
      </c>
      <c r="C38" s="32" t="s">
        <v>23</v>
      </c>
      <c r="D38" s="32" t="s">
        <v>72</v>
      </c>
      <c r="E38" s="32" t="s">
        <v>35</v>
      </c>
      <c r="F38" s="32" t="s">
        <v>73</v>
      </c>
      <c r="G38" s="32">
        <v>3.751</v>
      </c>
      <c r="H38" s="32">
        <v>87.51</v>
      </c>
      <c r="I38" s="32">
        <v>1</v>
      </c>
      <c r="J38" s="21" t="s">
        <v>27</v>
      </c>
      <c r="K38" s="32">
        <v>16.33</v>
      </c>
      <c r="L38" s="32">
        <v>0</v>
      </c>
      <c r="M38" s="32">
        <v>15</v>
      </c>
      <c r="N38" s="32">
        <v>0</v>
      </c>
      <c r="O38" s="32">
        <v>1.33</v>
      </c>
      <c r="P38" s="20">
        <v>0</v>
      </c>
      <c r="Q38" s="22">
        <f t="shared" si="0"/>
        <v>83.951</v>
      </c>
      <c r="R38" s="20">
        <v>1</v>
      </c>
      <c r="S38" s="20" t="s">
        <v>28</v>
      </c>
    </row>
    <row r="39" ht="34.5" customHeight="1" spans="1:19">
      <c r="A39" s="19">
        <v>34</v>
      </c>
      <c r="B39" s="19">
        <v>10</v>
      </c>
      <c r="C39" s="32" t="s">
        <v>23</v>
      </c>
      <c r="D39" s="32" t="s">
        <v>74</v>
      </c>
      <c r="E39" s="32" t="s">
        <v>35</v>
      </c>
      <c r="F39" s="32" t="s">
        <v>73</v>
      </c>
      <c r="G39" s="32">
        <v>3.659</v>
      </c>
      <c r="H39" s="32">
        <v>86.59</v>
      </c>
      <c r="I39" s="32">
        <v>2</v>
      </c>
      <c r="J39" s="21" t="s">
        <v>27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20">
        <v>0</v>
      </c>
      <c r="Q39" s="22">
        <f t="shared" si="0"/>
        <v>82.2605</v>
      </c>
      <c r="R39" s="20">
        <v>2</v>
      </c>
      <c r="S39" s="20" t="s">
        <v>56</v>
      </c>
    </row>
    <row r="40" ht="34.5" customHeight="1" spans="1:19">
      <c r="A40" s="19">
        <v>35</v>
      </c>
      <c r="B40" s="19">
        <v>10</v>
      </c>
      <c r="C40" s="32" t="s">
        <v>23</v>
      </c>
      <c r="D40" s="32" t="s">
        <v>75</v>
      </c>
      <c r="E40" s="32" t="s">
        <v>35</v>
      </c>
      <c r="F40" s="32" t="s">
        <v>73</v>
      </c>
      <c r="G40" s="32">
        <v>3.616</v>
      </c>
      <c r="H40" s="32">
        <v>86.16</v>
      </c>
      <c r="I40" s="32">
        <v>3</v>
      </c>
      <c r="J40" s="21" t="s">
        <v>27</v>
      </c>
      <c r="K40" s="32">
        <v>2</v>
      </c>
      <c r="L40" s="32">
        <v>0</v>
      </c>
      <c r="M40" s="32">
        <v>0</v>
      </c>
      <c r="N40" s="32">
        <v>0</v>
      </c>
      <c r="O40" s="32">
        <v>2</v>
      </c>
      <c r="P40" s="20">
        <v>0</v>
      </c>
      <c r="Q40" s="22">
        <f t="shared" si="0"/>
        <v>81.952</v>
      </c>
      <c r="R40" s="20">
        <v>3</v>
      </c>
      <c r="S40" s="20" t="s">
        <v>69</v>
      </c>
    </row>
    <row r="41" customFormat="1" ht="11" customHeight="1" spans="1:19">
      <c r="A41" s="33" t="s">
        <v>76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4"/>
      <c r="R41" s="33"/>
    </row>
    <row r="42" customFormat="1" ht="27" customHeight="1" spans="1:19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4"/>
      <c r="R42" s="33"/>
    </row>
    <row r="43" customFormat="1" ht="27" customHeight="1" spans="1:19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4"/>
      <c r="R43" s="33"/>
    </row>
  </sheetData>
  <autoFilter xmlns:etc="http://www.wps.cn/officeDocument/2017/etCustomData" ref="A5:U43" etc:filterBottomFollowUsedRange="0">
    <extLst/>
  </autoFilter>
  <mergeCells count="24">
    <mergeCell ref="A1:R1"/>
    <mergeCell ref="A2:S2"/>
    <mergeCell ref="G3:J3"/>
    <mergeCell ref="K3:P3"/>
    <mergeCell ref="A3:A5"/>
    <mergeCell ref="B3:B5"/>
    <mergeCell ref="C3:C5"/>
    <mergeCell ref="D3:D5"/>
    <mergeCell ref="E3:E5"/>
    <mergeCell ref="F3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3:Q5"/>
    <mergeCell ref="R3:R5"/>
    <mergeCell ref="S3:S5"/>
    <mergeCell ref="A41:R43"/>
  </mergeCells>
  <pageMargins left="0.751388888888889" right="0.751388888888889" top="1" bottom="1" header="0.5" footer="0.5"/>
  <pageSetup paperSize="9" scale="5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Amy</cp:lastModifiedBy>
  <dcterms:created xsi:type="dcterms:W3CDTF">2023-09-15T00:33:00Z</dcterms:created>
  <cp:lastPrinted>2025-09-01T08:25:00Z</cp:lastPrinted>
  <dcterms:modified xsi:type="dcterms:W3CDTF">2026-09-07T08:00:31Z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B61A25DA16F349348378EFBBEB14576C_13</vt:lpwstr>
  </property>
  <property fmtid="{D5CDD505-2E9C-101B-9397-08002B2CF9AE}" pid="4" name="CalculationRule">
    <vt:i4>0</vt:i4>
  </property>
</Properties>
</file>